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92.168.10.7\みんなのフォルダ\030-1　確認検査等業務区域の再拡大\06　覚書等\特定行政庁\大阪府下\8 茨木市\"/>
    </mc:Choice>
  </mc:AlternateContent>
  <xr:revisionPtr revIDLastSave="0" documentId="13_ncr:1_{98D135BE-190C-4597-9D3A-B3BDD6D3E593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LayoutSheet" sheetId="1" r:id="rId1"/>
  </sheets>
  <externalReferences>
    <externalReference r:id="rId2"/>
  </externalReferences>
  <definedNames>
    <definedName name="_xlnm.Print_Area" localSheetId="0">LayoutSheet!$A$1:$BA$178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6" i="1" l="1"/>
  <c r="AN161" i="1"/>
  <c r="U161" i="1"/>
  <c r="AN156" i="1"/>
  <c r="U156" i="1"/>
  <c r="F156" i="1"/>
  <c r="F154" i="1" s="1"/>
  <c r="AE154" i="1"/>
  <c r="AN152" i="1"/>
  <c r="U152" i="1"/>
  <c r="F152" i="1"/>
  <c r="F150" i="1" s="1"/>
  <c r="AE150" i="1"/>
  <c r="AN148" i="1"/>
  <c r="U148" i="1"/>
  <c r="F148" i="1"/>
  <c r="F146" i="1" s="1"/>
  <c r="AE146" i="1"/>
  <c r="AQ141" i="1"/>
  <c r="X141" i="1"/>
  <c r="AQ132" i="1"/>
  <c r="X132" i="1"/>
  <c r="AQ130" i="1"/>
  <c r="X130" i="1"/>
  <c r="AN128" i="1"/>
  <c r="AQ126" i="1"/>
  <c r="X126" i="1"/>
  <c r="AQ121" i="1"/>
  <c r="X121" i="1"/>
  <c r="AQ119" i="1"/>
  <c r="X119" i="1"/>
  <c r="AA108" i="1"/>
  <c r="V108" i="1"/>
  <c r="V105" i="1"/>
  <c r="V102" i="1"/>
  <c r="AT96" i="1"/>
  <c r="AN96" i="1"/>
  <c r="AH96" i="1"/>
  <c r="AB96" i="1"/>
  <c r="AT90" i="1"/>
  <c r="AJ90" i="1"/>
  <c r="AD90" i="1"/>
  <c r="AH90" i="1" s="1"/>
  <c r="X90" i="1"/>
  <c r="AB90" i="1" s="1"/>
  <c r="D90" i="1"/>
  <c r="AT88" i="1"/>
  <c r="AJ88" i="1"/>
  <c r="AH88" i="1"/>
  <c r="AD88" i="1"/>
  <c r="AB88" i="1"/>
  <c r="X88" i="1"/>
  <c r="D88" i="1"/>
  <c r="AT86" i="1"/>
  <c r="AJ86" i="1"/>
  <c r="AD86" i="1"/>
  <c r="AH86" i="1" s="1"/>
  <c r="X86" i="1"/>
  <c r="AB86" i="1" s="1"/>
  <c r="D86" i="1"/>
  <c r="AT84" i="1"/>
  <c r="AJ84" i="1"/>
  <c r="AH84" i="1"/>
  <c r="AD84" i="1"/>
  <c r="X84" i="1"/>
  <c r="AB84" i="1" s="1"/>
  <c r="D84" i="1"/>
  <c r="AH82" i="1"/>
  <c r="AB82" i="1"/>
  <c r="AE73" i="1"/>
  <c r="J53" i="1"/>
  <c r="AW50" i="1"/>
  <c r="AI50" i="1"/>
  <c r="I50" i="1"/>
  <c r="C50" i="1"/>
  <c r="AW47" i="1"/>
  <c r="AI47" i="1"/>
  <c r="I47" i="1"/>
  <c r="C47" i="1"/>
  <c r="AW44" i="1"/>
  <c r="AI44" i="1"/>
  <c r="I44" i="1"/>
  <c r="C44" i="1"/>
  <c r="AO35" i="1"/>
  <c r="AA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茨木市</author>
  </authors>
  <commentList>
    <comment ref="A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「別タブ登録情報を反映」で自動入力</t>
        </r>
      </text>
    </comment>
    <comment ref="AI12" authorId="0" shapeId="0" xr:uid="{00000000-0006-0000-0000-000002000000}">
      <text>
        <r>
          <rPr>
            <b/>
            <sz val="8"/>
            <color indexed="81"/>
            <rFont val="MS P ゴシック"/>
            <family val="3"/>
            <charset val="128"/>
          </rPr>
          <t>フリーボックス</t>
        </r>
      </text>
    </comment>
    <comment ref="A17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「別タブ登録情報を反映」で自動入力</t>
        </r>
      </text>
    </comment>
    <comment ref="U20" authorId="0" shapeId="0" xr:uid="{00000000-0006-0000-0000-000004000000}">
      <text>
        <r>
          <rPr>
            <b/>
            <sz val="8"/>
            <color indexed="81"/>
            <rFont val="MS P ゴシック"/>
            <family val="3"/>
            <charset val="128"/>
          </rPr>
          <t>建築物、工作物、昇降機など、該当する種類のみ表示</t>
        </r>
      </text>
    </comment>
    <comment ref="M23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「別タブ登録情報を反映」で自動入力</t>
        </r>
      </text>
    </comment>
    <comment ref="M26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「別タブ登録情報を反映」で自動入力</t>
        </r>
      </text>
    </comment>
    <comment ref="M29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「別タブ登録情報を反映」で自動入力</t>
        </r>
      </text>
    </comment>
    <comment ref="AR29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「別タブ登録情報を反映」で自動入力</t>
        </r>
      </text>
    </comment>
    <comment ref="M32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「別タブ登録情報を反映」で自動入力</t>
        </r>
      </text>
    </comment>
    <comment ref="M35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「別タブ登録情報を反映」で自動入力</t>
        </r>
      </text>
    </comment>
    <comment ref="AA35" authorId="0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「別タブ登録情報を反映」で自動入力</t>
        </r>
      </text>
    </comment>
    <comment ref="AO35" authorId="0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「別タブ登録情報を反映」で自動入力</t>
        </r>
      </text>
    </comment>
    <comment ref="C41" authorId="0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フリーボックス</t>
        </r>
      </text>
    </comment>
    <comment ref="AW41" authorId="0" shapeId="0" xr:uid="{00000000-0006-0000-0000-00000E000000}">
      <text>
        <r>
          <rPr>
            <b/>
            <sz val="8"/>
            <color indexed="81"/>
            <rFont val="MS P ゴシック"/>
            <family val="3"/>
            <charset val="128"/>
          </rPr>
          <t>42-1-1,42-1-2,42-1-4,42-1-5,42-2,43-2-1,43-2-2からプルダウンで選択</t>
        </r>
      </text>
    </comment>
    <comment ref="J53" authorId="0" shapeId="0" xr:uid="{00000000-0006-0000-0000-00000F000000}">
      <text>
        <r>
          <rPr>
            <b/>
            <sz val="8"/>
            <color indexed="81"/>
            <rFont val="MS P ゴシック"/>
            <family val="3"/>
            <charset val="128"/>
          </rPr>
          <t>フリーボックス</t>
        </r>
      </text>
    </comment>
    <comment ref="C60" authorId="0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>2㎝×10㎝程度の空欄を設ける</t>
        </r>
      </text>
    </comment>
    <comment ref="AC70" authorId="0" shapeId="0" xr:uid="{00000000-0006-0000-0000-000011000000}">
      <text>
        <r>
          <rPr>
            <b/>
            <sz val="9"/>
            <color indexed="81"/>
            <rFont val="MS P ゴシック"/>
            <family val="3"/>
            <charset val="128"/>
          </rPr>
          <t>『内』又は『外』のみ表示</t>
        </r>
      </text>
    </comment>
    <comment ref="AE70" authorId="0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「別タブ登録情報を反映」で自動入力</t>
        </r>
      </text>
    </comment>
    <comment ref="AC73" authorId="0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『内』又は『外』のみ表示</t>
        </r>
      </text>
    </comment>
    <comment ref="AE73" authorId="0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『内』の場合のみ調査報告書タブで入力可能</t>
        </r>
      </text>
    </comment>
    <comment ref="D82" authorId="0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「別タブ登録情報を反映」で自動入力</t>
        </r>
      </text>
    </comment>
    <comment ref="X82" authorId="0" shapeId="0" xr:uid="{00000000-0006-0000-0000-000016000000}">
      <text>
        <r>
          <rPr>
            <b/>
            <sz val="9"/>
            <color indexed="81"/>
            <rFont val="MS P ゴシック"/>
            <family val="3"/>
            <charset val="128"/>
          </rPr>
          <t>「別タブ登録情報を反映」で自動入力</t>
        </r>
      </text>
    </comment>
    <comment ref="AD82" authorId="0" shapeId="0" xr:uid="{00000000-0006-0000-0000-000017000000}">
      <text>
        <r>
          <rPr>
            <b/>
            <sz val="9"/>
            <color indexed="81"/>
            <rFont val="MS P ゴシック"/>
            <family val="3"/>
            <charset val="128"/>
          </rPr>
          <t>「別タブ登録情報を反映」で自動入力</t>
        </r>
      </text>
    </comment>
    <comment ref="AJ82" authorId="0" shapeId="0" xr:uid="{00000000-0006-0000-0000-000018000000}">
      <text>
        <r>
          <rPr>
            <b/>
            <sz val="9"/>
            <color indexed="81"/>
            <rFont val="MS P ゴシック"/>
            <family val="3"/>
            <charset val="128"/>
          </rPr>
          <t>『防火地域』『準防火地域』『指定なし・法22条区域』プルダウン</t>
        </r>
      </text>
    </comment>
    <comment ref="AT82" authorId="0" shapeId="0" xr:uid="{00000000-0006-0000-0000-000019000000}">
      <text>
        <r>
          <rPr>
            <b/>
            <sz val="9"/>
            <color indexed="81"/>
            <rFont val="MS P ゴシック"/>
            <family val="3"/>
            <charset val="128"/>
          </rPr>
          <t>1低層、2低層の場合は『絶対高さ10m』と自動表示</t>
        </r>
      </text>
    </comment>
    <comment ref="T93" authorId="0" shapeId="0" xr:uid="{00000000-0006-0000-0000-00001A000000}">
      <text>
        <r>
          <rPr>
            <b/>
            <sz val="9"/>
            <color indexed="81"/>
            <rFont val="MS P ゴシック"/>
            <family val="3"/>
            <charset val="128"/>
          </rPr>
          <t>『内』又は『外』のみ表示</t>
        </r>
      </text>
    </comment>
    <comment ref="T96" authorId="0" shapeId="0" xr:uid="{00000000-0006-0000-0000-00001B000000}">
      <text>
        <r>
          <rPr>
            <b/>
            <sz val="9"/>
            <color indexed="81"/>
            <rFont val="MS P ゴシック"/>
            <family val="3"/>
            <charset val="128"/>
          </rPr>
          <t>『内』又は『外』のみ表示</t>
        </r>
      </text>
    </comment>
    <comment ref="V96" authorId="0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『第一種』から『第八種』のプルダウン
選択したもののみ表示</t>
        </r>
      </text>
    </comment>
    <comment ref="T99" authorId="0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『内』又は『外』のみ表示</t>
        </r>
      </text>
    </comment>
    <comment ref="T102" authorId="0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『内』又は『外』のみ表示</t>
        </r>
      </text>
    </comment>
    <comment ref="V102" authorId="0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『内』の場合のみ入力可能</t>
        </r>
      </text>
    </comment>
    <comment ref="T105" authorId="0" shapeId="0" xr:uid="{00000000-0006-0000-0000-000020000000}">
      <text>
        <r>
          <rPr>
            <b/>
            <sz val="9"/>
            <color indexed="81"/>
            <rFont val="MS P ゴシック"/>
            <family val="3"/>
            <charset val="128"/>
          </rPr>
          <t>『内』又は『外』のみ表示</t>
        </r>
      </text>
    </comment>
    <comment ref="V105" authorId="0" shapeId="0" xr:uid="{00000000-0006-0000-0000-000021000000}">
      <text>
        <r>
          <rPr>
            <b/>
            <sz val="9"/>
            <color indexed="81"/>
            <rFont val="MS P ゴシック"/>
            <family val="3"/>
            <charset val="128"/>
          </rPr>
          <t>『内』の場合のみ入力可能</t>
        </r>
      </text>
    </comment>
    <comment ref="T108" authorId="0" shapeId="0" xr:uid="{00000000-0006-0000-0000-000022000000}">
      <text>
        <r>
          <rPr>
            <b/>
            <sz val="9"/>
            <color indexed="81"/>
            <rFont val="MS P ゴシック"/>
            <family val="3"/>
            <charset val="128"/>
          </rPr>
          <t>『内』又は『外』のみ表示</t>
        </r>
      </text>
    </comment>
    <comment ref="V108" authorId="0" shapeId="0" xr:uid="{00000000-0006-0000-0000-000023000000}">
      <text>
        <r>
          <rPr>
            <b/>
            <sz val="9"/>
            <color indexed="81"/>
            <rFont val="MS P ゴシック"/>
            <family val="3"/>
            <charset val="128"/>
          </rPr>
          <t>『事業中』『完了』選択</t>
        </r>
      </text>
    </comment>
    <comment ref="AA108" authorId="0" shapeId="0" xr:uid="{00000000-0006-0000-0000-000024000000}">
      <text>
        <r>
          <rPr>
            <b/>
            <sz val="9"/>
            <color indexed="81"/>
            <rFont val="MS P ゴシック"/>
            <family val="3"/>
            <charset val="128"/>
          </rPr>
          <t>『内』の場合のみ入力可能</t>
        </r>
      </text>
    </comment>
    <comment ref="T111" authorId="0" shapeId="0" xr:uid="{00000000-0006-0000-0000-000025000000}">
      <text>
        <r>
          <rPr>
            <b/>
            <sz val="9"/>
            <color indexed="81"/>
            <rFont val="MS P ゴシック"/>
            <family val="3"/>
            <charset val="128"/>
          </rPr>
          <t>『内』又は『外』のみ表示</t>
        </r>
      </text>
    </comment>
    <comment ref="T114" authorId="0" shapeId="0" xr:uid="{00000000-0006-0000-0000-000026000000}">
      <text>
        <r>
          <rPr>
            <b/>
            <sz val="9"/>
            <color indexed="81"/>
            <rFont val="MS P ゴシック"/>
            <family val="3"/>
            <charset val="128"/>
          </rPr>
          <t>『内』又は『外』のみ表示</t>
        </r>
      </text>
    </comment>
    <comment ref="T117" authorId="0" shapeId="0" xr:uid="{00000000-0006-0000-0000-000027000000}">
      <text>
        <r>
          <rPr>
            <b/>
            <sz val="9"/>
            <color indexed="81"/>
            <rFont val="MS P ゴシック"/>
            <family val="3"/>
            <charset val="128"/>
          </rPr>
          <t>『内』又は『外』のみ表示</t>
        </r>
      </text>
    </comment>
    <comment ref="X137" authorId="0" shapeId="0" xr:uid="{00000000-0006-0000-0000-000028000000}">
      <text>
        <r>
          <rPr>
            <b/>
            <sz val="9"/>
            <color indexed="81"/>
            <rFont val="MS P ゴシック"/>
            <family val="3"/>
            <charset val="128"/>
          </rPr>
          <t>『内』又は『外』のみ表示</t>
        </r>
      </text>
    </comment>
    <comment ref="AH139" authorId="0" shapeId="0" xr:uid="{00000000-0006-0000-0000-000029000000}">
      <text>
        <r>
          <rPr>
            <b/>
            <sz val="9"/>
            <color indexed="81"/>
            <rFont val="MS P ゴシック"/>
            <family val="3"/>
            <charset val="128"/>
          </rPr>
          <t>『該当』又は『非該当』のみ表示</t>
        </r>
      </text>
    </comment>
    <comment ref="Z144" authorId="0" shapeId="0" xr:uid="{00000000-0006-0000-0000-00002A000000}">
      <text>
        <r>
          <rPr>
            <b/>
            <sz val="9"/>
            <color indexed="81"/>
            <rFont val="MS P ゴシック"/>
            <family val="3"/>
            <charset val="128"/>
          </rPr>
          <t>『有』又は『無』のみ表示</t>
        </r>
      </text>
    </comment>
    <comment ref="F146" authorId="0" shapeId="0" xr:uid="{00000000-0006-0000-0000-00002B000000}">
      <text>
        <r>
          <rPr>
            <b/>
            <sz val="9"/>
            <color indexed="81"/>
            <rFont val="MS P ゴシック"/>
            <family val="3"/>
            <charset val="128"/>
          </rPr>
          <t>『許可』又は『認定』のみ表示
『有』の場合のみ表示、入力できるように</t>
        </r>
      </text>
    </comment>
    <comment ref="F148" authorId="0" shapeId="0" xr:uid="{00000000-0006-0000-0000-00002C000000}">
      <text>
        <r>
          <rPr>
            <b/>
            <sz val="9"/>
            <color indexed="81"/>
            <rFont val="MS P ゴシック"/>
            <family val="3"/>
            <charset val="128"/>
          </rPr>
          <t>『許可』又は『認定』のみ表示
『有』の場合のみ表示、入力できるように</t>
        </r>
      </text>
    </comment>
    <comment ref="P159" authorId="0" shapeId="0" xr:uid="{00000000-0006-0000-0000-00002D000000}">
      <text>
        <r>
          <rPr>
            <b/>
            <sz val="9"/>
            <color indexed="81"/>
            <rFont val="MS P ゴシック"/>
            <family val="3"/>
            <charset val="128"/>
          </rPr>
          <t>『有』又は『無』のみ表示</t>
        </r>
      </text>
    </comment>
    <comment ref="F166" authorId="0" shapeId="0" xr:uid="{00000000-0006-0000-0000-00002E000000}">
      <text>
        <r>
          <rPr>
            <b/>
            <sz val="9"/>
            <color indexed="81"/>
            <rFont val="MS P ゴシック"/>
            <family val="3"/>
            <charset val="128"/>
          </rPr>
          <t>都市計画法第53条許可、土地区画整理法第76条許可、屋外広告物条例許可等を入力する</t>
        </r>
      </text>
    </comment>
    <comment ref="AN170" authorId="0" shapeId="0" xr:uid="{00000000-0006-0000-0000-00002F000000}">
      <text>
        <r>
          <rPr>
            <b/>
            <sz val="9"/>
            <color indexed="81"/>
            <rFont val="MS P ゴシック"/>
            <family val="3"/>
            <charset val="128"/>
          </rPr>
          <t>3㎝×5㎝程度の空欄を設ける</t>
        </r>
      </text>
    </comment>
  </commentList>
</comments>
</file>

<file path=xl/sharedStrings.xml><?xml version="1.0" encoding="utf-8"?>
<sst xmlns="http://schemas.openxmlformats.org/spreadsheetml/2006/main" count="128" uniqueCount="70">
  <si>
    <t>調 査 報 告 書</t>
    <rPh sb="0" eb="1">
      <t>チョウ</t>
    </rPh>
    <rPh sb="2" eb="3">
      <t>サ</t>
    </rPh>
    <rPh sb="4" eb="5">
      <t>ホウ</t>
    </rPh>
    <rPh sb="6" eb="7">
      <t>コク</t>
    </rPh>
    <rPh sb="8" eb="9">
      <t>ショ</t>
    </rPh>
    <phoneticPr fontId="3"/>
  </si>
  <si>
    <t>号</t>
    <rPh sb="0" eb="1">
      <t>ゴウ</t>
    </rPh>
    <phoneticPr fontId="3"/>
  </si>
  <si>
    <t>様</t>
    <rPh sb="0" eb="1">
      <t>サマ</t>
    </rPh>
    <phoneticPr fontId="3"/>
  </si>
  <si>
    <t>公印
省略</t>
    <rPh sb="0" eb="2">
      <t>コウイン</t>
    </rPh>
    <rPh sb="3" eb="5">
      <t>ショウリャク</t>
    </rPh>
    <phoneticPr fontId="3"/>
  </si>
  <si>
    <t>茨木市長</t>
    <rPh sb="0" eb="4">
      <t>イバラキシチョウ</t>
    </rPh>
    <phoneticPr fontId="3"/>
  </si>
  <si>
    <t>付け照会に係る事項について調査した結果は次のとおりです。</t>
    <rPh sb="0" eb="1">
      <t>ツ</t>
    </rPh>
    <rPh sb="2" eb="4">
      <t>ショウカイ</t>
    </rPh>
    <rPh sb="5" eb="6">
      <t>カカ</t>
    </rPh>
    <rPh sb="7" eb="9">
      <t>ジコウ</t>
    </rPh>
    <rPh sb="13" eb="15">
      <t>チョウサ</t>
    </rPh>
    <rPh sb="17" eb="19">
      <t>ケッカ</t>
    </rPh>
    <rPh sb="20" eb="21">
      <t>ツギ</t>
    </rPh>
    <phoneticPr fontId="3"/>
  </si>
  <si>
    <t>申請の種類：</t>
    <rPh sb="0" eb="2">
      <t>シンセイ</t>
    </rPh>
    <rPh sb="3" eb="5">
      <t>シュルイ</t>
    </rPh>
    <phoneticPr fontId="3"/>
  </si>
  <si>
    <t>確認申請</t>
    <rPh sb="0" eb="2">
      <t>カクニン</t>
    </rPh>
    <rPh sb="2" eb="4">
      <t>シンセイ</t>
    </rPh>
    <phoneticPr fontId="3"/>
  </si>
  <si>
    <t>（</t>
    <phoneticPr fontId="3"/>
  </si>
  <si>
    <t>）</t>
    <phoneticPr fontId="3"/>
  </si>
  <si>
    <t>受付年月日：</t>
    <rPh sb="0" eb="2">
      <t>ウケツケ</t>
    </rPh>
    <rPh sb="2" eb="5">
      <t>ネンガッピ</t>
    </rPh>
    <phoneticPr fontId="3"/>
  </si>
  <si>
    <t>建築主氏名：</t>
    <rPh sb="0" eb="2">
      <t>ケンチク</t>
    </rPh>
    <rPh sb="2" eb="3">
      <t>ヌシ</t>
    </rPh>
    <rPh sb="3" eb="5">
      <t>シメイ</t>
    </rPh>
    <phoneticPr fontId="3"/>
  </si>
  <si>
    <t>代理者氏名：</t>
    <rPh sb="0" eb="2">
      <t>ダイリ</t>
    </rPh>
    <rPh sb="2" eb="3">
      <t>シャ</t>
    </rPh>
    <rPh sb="3" eb="5">
      <t>シメイ</t>
    </rPh>
    <phoneticPr fontId="3"/>
  </si>
  <si>
    <t>ＴＥＬ</t>
    <phoneticPr fontId="3"/>
  </si>
  <si>
    <t>建築場所：</t>
    <rPh sb="0" eb="2">
      <t>ケンチク</t>
    </rPh>
    <rPh sb="2" eb="4">
      <t>バショ</t>
    </rPh>
    <phoneticPr fontId="3"/>
  </si>
  <si>
    <t>建築物の用途：</t>
    <rPh sb="0" eb="3">
      <t>ケンチクブツ</t>
    </rPh>
    <rPh sb="4" eb="6">
      <t>ヨウト</t>
    </rPh>
    <phoneticPr fontId="3"/>
  </si>
  <si>
    <t>【１　申請敷地に接する道路関係】</t>
    <rPh sb="3" eb="5">
      <t>シンセイ</t>
    </rPh>
    <rPh sb="5" eb="7">
      <t>シキチ</t>
    </rPh>
    <rPh sb="8" eb="9">
      <t>セッ</t>
    </rPh>
    <rPh sb="11" eb="13">
      <t>ドウロ</t>
    </rPh>
    <rPh sb="13" eb="15">
      <t>カンケイ</t>
    </rPh>
    <phoneticPr fontId="3"/>
  </si>
  <si>
    <t>側</t>
    <rPh sb="0" eb="1">
      <t>ガワ</t>
    </rPh>
    <phoneticPr fontId="3"/>
  </si>
  <si>
    <t>幅員</t>
    <rPh sb="0" eb="2">
      <t>フクイン</t>
    </rPh>
    <phoneticPr fontId="3"/>
  </si>
  <si>
    <t>ｍ</t>
    <phoneticPr fontId="3"/>
  </si>
  <si>
    <t>ｍ</t>
    <phoneticPr fontId="3"/>
  </si>
  <si>
    <t>※（備考）</t>
    <rPh sb="2" eb="4">
      <t>ビコウ</t>
    </rPh>
    <phoneticPr fontId="3"/>
  </si>
  <si>
    <t>【２　地域・地区関係】</t>
    <rPh sb="3" eb="5">
      <t>チイキ</t>
    </rPh>
    <rPh sb="6" eb="8">
      <t>チク</t>
    </rPh>
    <rPh sb="8" eb="10">
      <t>カンケイ</t>
    </rPh>
    <phoneticPr fontId="3"/>
  </si>
  <si>
    <t>(１)　都市計画区域</t>
    <rPh sb="4" eb="6">
      <t>トシ</t>
    </rPh>
    <rPh sb="6" eb="8">
      <t>ケイカク</t>
    </rPh>
    <rPh sb="8" eb="10">
      <t>クイキ</t>
    </rPh>
    <phoneticPr fontId="3"/>
  </si>
  <si>
    <t>：</t>
    <phoneticPr fontId="3"/>
  </si>
  <si>
    <t>(２)　都市計画法第41条第１項指定区域</t>
    <rPh sb="4" eb="6">
      <t>トシ</t>
    </rPh>
    <rPh sb="6" eb="8">
      <t>ケイカク</t>
    </rPh>
    <rPh sb="9" eb="10">
      <t>ダイ</t>
    </rPh>
    <rPh sb="12" eb="13">
      <t>ジョウ</t>
    </rPh>
    <rPh sb="13" eb="14">
      <t>ダイ</t>
    </rPh>
    <rPh sb="15" eb="16">
      <t>コウ</t>
    </rPh>
    <rPh sb="16" eb="18">
      <t>シテイ</t>
    </rPh>
    <rPh sb="18" eb="20">
      <t>クイキ</t>
    </rPh>
    <phoneticPr fontId="3"/>
  </si>
  <si>
    <t>(３)　用途地域等</t>
    <rPh sb="4" eb="6">
      <t>ヨウト</t>
    </rPh>
    <rPh sb="6" eb="8">
      <t>チイキ</t>
    </rPh>
    <rPh sb="8" eb="9">
      <t>トウ</t>
    </rPh>
    <phoneticPr fontId="3"/>
  </si>
  <si>
    <t>用途地域</t>
    <rPh sb="0" eb="2">
      <t>ヨウト</t>
    </rPh>
    <rPh sb="2" eb="4">
      <t>チイキ</t>
    </rPh>
    <phoneticPr fontId="3"/>
  </si>
  <si>
    <t>建蔽率</t>
    <rPh sb="0" eb="3">
      <t>ケンペイリツ</t>
    </rPh>
    <phoneticPr fontId="3"/>
  </si>
  <si>
    <t>容積率</t>
    <rPh sb="0" eb="2">
      <t>ヨウセキ</t>
    </rPh>
    <rPh sb="2" eb="3">
      <t>リツ</t>
    </rPh>
    <phoneticPr fontId="3"/>
  </si>
  <si>
    <t>防火地域等</t>
    <rPh sb="0" eb="2">
      <t>ボウカ</t>
    </rPh>
    <rPh sb="2" eb="4">
      <t>チイキ</t>
    </rPh>
    <rPh sb="4" eb="5">
      <t>トウ</t>
    </rPh>
    <phoneticPr fontId="3"/>
  </si>
  <si>
    <t>その他</t>
    <rPh sb="2" eb="3">
      <t>タ</t>
    </rPh>
    <phoneticPr fontId="3"/>
  </si>
  <si>
    <t>(４)　災害危険区域</t>
    <rPh sb="4" eb="6">
      <t>サイガイ</t>
    </rPh>
    <rPh sb="6" eb="8">
      <t>キケン</t>
    </rPh>
    <rPh sb="8" eb="10">
      <t>クイキ</t>
    </rPh>
    <phoneticPr fontId="3"/>
  </si>
  <si>
    <t>(５)　高度地区</t>
    <rPh sb="4" eb="6">
      <t>コウド</t>
    </rPh>
    <rPh sb="6" eb="8">
      <t>チク</t>
    </rPh>
    <phoneticPr fontId="3"/>
  </si>
  <si>
    <t>(６)　流通業務地区</t>
    <rPh sb="4" eb="6">
      <t>リュウツウ</t>
    </rPh>
    <rPh sb="6" eb="8">
      <t>ギョウム</t>
    </rPh>
    <rPh sb="8" eb="10">
      <t>チク</t>
    </rPh>
    <phoneticPr fontId="3"/>
  </si>
  <si>
    <t>(７)　地区計画区域</t>
    <rPh sb="4" eb="6">
      <t>チク</t>
    </rPh>
    <rPh sb="6" eb="8">
      <t>ケイカク</t>
    </rPh>
    <rPh sb="8" eb="10">
      <t>クイキ</t>
    </rPh>
    <phoneticPr fontId="3"/>
  </si>
  <si>
    <t>(８)　建築協定区域</t>
    <rPh sb="4" eb="6">
      <t>ケンチク</t>
    </rPh>
    <rPh sb="6" eb="8">
      <t>キョウテイ</t>
    </rPh>
    <rPh sb="8" eb="10">
      <t>クイキ</t>
    </rPh>
    <phoneticPr fontId="3"/>
  </si>
  <si>
    <t>(９)　土地区画整理事業区域</t>
    <rPh sb="4" eb="6">
      <t>トチ</t>
    </rPh>
    <rPh sb="6" eb="8">
      <t>クカク</t>
    </rPh>
    <rPh sb="8" eb="10">
      <t>セイリ</t>
    </rPh>
    <rPh sb="10" eb="12">
      <t>ジギョウ</t>
    </rPh>
    <rPh sb="12" eb="14">
      <t>クイキ</t>
    </rPh>
    <phoneticPr fontId="3"/>
  </si>
  <si>
    <t>(10)　埋蔵文化財包蔵地</t>
    <rPh sb="5" eb="7">
      <t>マイゾウ</t>
    </rPh>
    <rPh sb="7" eb="10">
      <t>ブンカザイ</t>
    </rPh>
    <rPh sb="10" eb="12">
      <t>ホウゾウ</t>
    </rPh>
    <rPh sb="12" eb="13">
      <t>チ</t>
    </rPh>
    <phoneticPr fontId="3"/>
  </si>
  <si>
    <t>(11)　下水道処理区域</t>
    <rPh sb="5" eb="8">
      <t>ゲスイドウ</t>
    </rPh>
    <rPh sb="8" eb="10">
      <t>ショリ</t>
    </rPh>
    <rPh sb="10" eb="12">
      <t>クイキ</t>
    </rPh>
    <phoneticPr fontId="3"/>
  </si>
  <si>
    <t>(12)　宅地造成規制区域</t>
    <rPh sb="5" eb="7">
      <t>タクチ</t>
    </rPh>
    <rPh sb="7" eb="9">
      <t>ゾウセイ</t>
    </rPh>
    <rPh sb="9" eb="11">
      <t>キセイ</t>
    </rPh>
    <rPh sb="11" eb="13">
      <t>クイキ</t>
    </rPh>
    <phoneticPr fontId="3"/>
  </si>
  <si>
    <t>宅地造成等規制法第８条</t>
    <rPh sb="0" eb="2">
      <t>タクチ</t>
    </rPh>
    <rPh sb="2" eb="4">
      <t>ゾウセイ</t>
    </rPh>
    <rPh sb="4" eb="5">
      <t>トウ</t>
    </rPh>
    <rPh sb="5" eb="8">
      <t>キセイホウ</t>
    </rPh>
    <rPh sb="8" eb="9">
      <t>ダイ</t>
    </rPh>
    <rPh sb="10" eb="11">
      <t>ジョウ</t>
    </rPh>
    <phoneticPr fontId="3"/>
  </si>
  <si>
    <t>第</t>
    <rPh sb="0" eb="1">
      <t>ダイ</t>
    </rPh>
    <phoneticPr fontId="3"/>
  </si>
  <si>
    <t>宅地造成等規制法第13条</t>
    <rPh sb="0" eb="2">
      <t>タクチ</t>
    </rPh>
    <rPh sb="2" eb="4">
      <t>ゾウセイ</t>
    </rPh>
    <rPh sb="4" eb="5">
      <t>トウ</t>
    </rPh>
    <rPh sb="5" eb="8">
      <t>キセイホウ</t>
    </rPh>
    <rPh sb="8" eb="9">
      <t>ダイ</t>
    </rPh>
    <rPh sb="11" eb="12">
      <t>ジョウ</t>
    </rPh>
    <phoneticPr fontId="3"/>
  </si>
  <si>
    <t>：</t>
    <phoneticPr fontId="3"/>
  </si>
  <si>
    <t>(13)　開発許可</t>
    <rPh sb="5" eb="7">
      <t>カイハツ</t>
    </rPh>
    <rPh sb="7" eb="9">
      <t>キョカ</t>
    </rPh>
    <phoneticPr fontId="3"/>
  </si>
  <si>
    <t>都市計画法第29条</t>
    <rPh sb="0" eb="2">
      <t>トシ</t>
    </rPh>
    <rPh sb="2" eb="5">
      <t>ケイカクホウ</t>
    </rPh>
    <rPh sb="5" eb="6">
      <t>ダイ</t>
    </rPh>
    <rPh sb="8" eb="9">
      <t>ジョウ</t>
    </rPh>
    <phoneticPr fontId="3"/>
  </si>
  <si>
    <t>不要該当条文</t>
    <rPh sb="0" eb="2">
      <t>フヨウ</t>
    </rPh>
    <rPh sb="2" eb="4">
      <t>ガイトウ</t>
    </rPh>
    <rPh sb="4" eb="6">
      <t>ジョウブン</t>
    </rPh>
    <phoneticPr fontId="3"/>
  </si>
  <si>
    <t>都市計画法第29条第１項第</t>
    <rPh sb="0" eb="2">
      <t>トシ</t>
    </rPh>
    <rPh sb="2" eb="5">
      <t>ケイカクホウ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phoneticPr fontId="3"/>
  </si>
  <si>
    <t>都市計画法第36条</t>
    <rPh sb="0" eb="2">
      <t>トシ</t>
    </rPh>
    <rPh sb="2" eb="5">
      <t>ケイカクホウ</t>
    </rPh>
    <rPh sb="5" eb="6">
      <t>ダイ</t>
    </rPh>
    <rPh sb="8" eb="9">
      <t>ジョウ</t>
    </rPh>
    <phoneticPr fontId="3"/>
  </si>
  <si>
    <t>都市計画法第37条</t>
    <rPh sb="0" eb="2">
      <t>トシ</t>
    </rPh>
    <rPh sb="2" eb="5">
      <t>ケイカクホウ</t>
    </rPh>
    <rPh sb="5" eb="6">
      <t>ダイ</t>
    </rPh>
    <rPh sb="8" eb="9">
      <t>ジョウ</t>
    </rPh>
    <phoneticPr fontId="3"/>
  </si>
  <si>
    <t>：</t>
    <phoneticPr fontId="3"/>
  </si>
  <si>
    <t>(14)　景観計画・景観条例</t>
    <rPh sb="5" eb="7">
      <t>ケイカン</t>
    </rPh>
    <rPh sb="7" eb="9">
      <t>ケイカク</t>
    </rPh>
    <rPh sb="10" eb="12">
      <t>ケイカン</t>
    </rPh>
    <rPh sb="12" eb="14">
      <t>ジョウレイ</t>
    </rPh>
    <phoneticPr fontId="3"/>
  </si>
  <si>
    <t>景観形成地区</t>
    <rPh sb="0" eb="2">
      <t>ケイカン</t>
    </rPh>
    <rPh sb="2" eb="4">
      <t>ケイセイ</t>
    </rPh>
    <rPh sb="4" eb="6">
      <t>チク</t>
    </rPh>
    <phoneticPr fontId="3"/>
  </si>
  <si>
    <t>景観計画区域内で届出対象となる建築物等</t>
    <rPh sb="0" eb="2">
      <t>ケイカン</t>
    </rPh>
    <rPh sb="2" eb="4">
      <t>ケイカク</t>
    </rPh>
    <rPh sb="4" eb="7">
      <t>クイキナイ</t>
    </rPh>
    <rPh sb="8" eb="10">
      <t>トドケデ</t>
    </rPh>
    <rPh sb="10" eb="12">
      <t>タイショウ</t>
    </rPh>
    <rPh sb="15" eb="18">
      <t>ケンチクブツ</t>
    </rPh>
    <rPh sb="18" eb="19">
      <t>トウ</t>
    </rPh>
    <phoneticPr fontId="3"/>
  </si>
  <si>
    <t>：</t>
    <phoneticPr fontId="3"/>
  </si>
  <si>
    <t>景観法第16条第１項届出</t>
    <rPh sb="0" eb="2">
      <t>ケイカン</t>
    </rPh>
    <rPh sb="2" eb="3">
      <t>ホウ</t>
    </rPh>
    <rPh sb="3" eb="4">
      <t>ダイ</t>
    </rPh>
    <rPh sb="6" eb="7">
      <t>ジョウ</t>
    </rPh>
    <rPh sb="7" eb="8">
      <t>ダイ</t>
    </rPh>
    <rPh sb="9" eb="10">
      <t>コウ</t>
    </rPh>
    <rPh sb="10" eb="12">
      <t>トドケデ</t>
    </rPh>
    <phoneticPr fontId="3"/>
  </si>
  <si>
    <t>(15)　建築基準法による許可・認定</t>
    <rPh sb="5" eb="7">
      <t>ケンチク</t>
    </rPh>
    <rPh sb="7" eb="10">
      <t>キジュンホウ</t>
    </rPh>
    <rPh sb="13" eb="15">
      <t>キョカ</t>
    </rPh>
    <rPh sb="16" eb="18">
      <t>ニンテイ</t>
    </rPh>
    <phoneticPr fontId="3"/>
  </si>
  <si>
    <t>条項</t>
    <rPh sb="0" eb="2">
      <t>ジョウコウ</t>
    </rPh>
    <phoneticPr fontId="3"/>
  </si>
  <si>
    <t>：</t>
    <phoneticPr fontId="3"/>
  </si>
  <si>
    <t>建築基準法第</t>
    <rPh sb="0" eb="2">
      <t>ケンチク</t>
    </rPh>
    <rPh sb="2" eb="5">
      <t>キジュンホウ</t>
    </rPh>
    <rPh sb="5" eb="6">
      <t>ダイ</t>
    </rPh>
    <phoneticPr fontId="3"/>
  </si>
  <si>
    <t>年月日・番号</t>
    <rPh sb="0" eb="3">
      <t>ネンガッピ</t>
    </rPh>
    <rPh sb="4" eb="6">
      <t>バンゴウ</t>
    </rPh>
    <phoneticPr fontId="3"/>
  </si>
  <si>
    <t>(16)　占用許可等</t>
    <rPh sb="5" eb="7">
      <t>センヨウ</t>
    </rPh>
    <rPh sb="7" eb="9">
      <t>キョカ</t>
    </rPh>
    <rPh sb="9" eb="10">
      <t>トウ</t>
    </rPh>
    <phoneticPr fontId="3"/>
  </si>
  <si>
    <t xml:space="preserve">許可年月日・番号 </t>
    <rPh sb="0" eb="2">
      <t>キョカ</t>
    </rPh>
    <phoneticPr fontId="3"/>
  </si>
  <si>
    <t>(17)　その他事項</t>
    <rPh sb="7" eb="8">
      <t>タ</t>
    </rPh>
    <rPh sb="8" eb="10">
      <t>ジコウ</t>
    </rPh>
    <phoneticPr fontId="3"/>
  </si>
  <si>
    <t>この経由印は開発指導要綱等の内容確認印とします。
（建築基準法の内容については審査していません）</t>
    <rPh sb="2" eb="4">
      <t>ケイユ</t>
    </rPh>
    <rPh sb="4" eb="5">
      <t>イン</t>
    </rPh>
    <rPh sb="6" eb="8">
      <t>カイハツ</t>
    </rPh>
    <rPh sb="8" eb="10">
      <t>シドウ</t>
    </rPh>
    <rPh sb="10" eb="12">
      <t>ヨウコウ</t>
    </rPh>
    <rPh sb="12" eb="13">
      <t>トウ</t>
    </rPh>
    <rPh sb="14" eb="16">
      <t>ナイヨウ</t>
    </rPh>
    <rPh sb="16" eb="18">
      <t>カクニン</t>
    </rPh>
    <rPh sb="18" eb="19">
      <t>イン</t>
    </rPh>
    <rPh sb="26" eb="28">
      <t>ケンチク</t>
    </rPh>
    <rPh sb="28" eb="31">
      <t>キジュンホウ</t>
    </rPh>
    <rPh sb="32" eb="34">
      <t>ナイヨウ</t>
    </rPh>
    <rPh sb="39" eb="41">
      <t>シンサ</t>
    </rPh>
    <phoneticPr fontId="3"/>
  </si>
  <si>
    <t>【３　申請敷地に接する道路及び敷地周辺の状況】　別紙のとおり</t>
    <rPh sb="3" eb="5">
      <t>シンセイ</t>
    </rPh>
    <rPh sb="5" eb="7">
      <t>シキチ</t>
    </rPh>
    <rPh sb="8" eb="9">
      <t>セッ</t>
    </rPh>
    <rPh sb="11" eb="13">
      <t>ドウロ</t>
    </rPh>
    <rPh sb="13" eb="14">
      <t>オヨ</t>
    </rPh>
    <rPh sb="15" eb="17">
      <t>シキチ</t>
    </rPh>
    <rPh sb="17" eb="19">
      <t>シュウヘン</t>
    </rPh>
    <rPh sb="20" eb="22">
      <t>ジョウキョウ</t>
    </rPh>
    <rPh sb="24" eb="26">
      <t>ベッシ</t>
    </rPh>
    <phoneticPr fontId="3"/>
  </si>
  <si>
    <t>年　月　日</t>
    <rPh sb="1" eb="2">
      <t>ツキ</t>
    </rPh>
    <rPh sb="3" eb="4">
      <t>ヒ</t>
    </rPh>
    <phoneticPr fontId="2"/>
  </si>
  <si>
    <t>一般財団法人なら建築住宅センター</t>
    <rPh sb="0" eb="6">
      <t>イッパンザイダンホウジン</t>
    </rPh>
    <rPh sb="8" eb="12">
      <t>ケンチクジュウタク</t>
    </rPh>
    <phoneticPr fontId="2"/>
  </si>
  <si>
    <t>茨  第</t>
    <rPh sb="0" eb="1">
      <t>イバラ</t>
    </rPh>
    <rPh sb="3" eb="4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</si>
</sst>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43586]ggge&quot;年&quot;m&quot;月&quot;d&quot;日&quot;;[&gt;43831]ggge&quot;年&quot;m&quot;月&quot;d&quot;日&quot;;ggg&quot;元&quot;&quot;年&quot;m&quot;月&quot;d&quot;日&quot;"/>
  </numFmts>
  <fonts count="9">
    <font>
      <sz val="11"/>
      <color theme="1"/>
      <name val="游ゴシック"/>
      <family val="3"/>
      <charset val="128"/>
      <scheme val="minor"/>
    </font>
    <font>
      <sz val="14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quotePrefix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quotePrefix="1" applyFont="1" applyFill="1" applyAlignment="1">
      <alignment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quotePrefix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4" fillId="0" borderId="0" xfId="0" quotePrefix="1" applyNumberFormat="1" applyFont="1" applyFill="1" applyAlignment="1">
      <alignment horizontal="distributed" vertical="center"/>
    </xf>
    <xf numFmtId="176" fontId="5" fillId="0" borderId="0" xfId="0" quotePrefix="1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6" fontId="5" fillId="0" borderId="0" xfId="0" quotePrefix="1" applyNumberFormat="1" applyFont="1" applyFill="1" applyAlignment="1">
      <alignment horizontal="distributed" vertical="center" inden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 wrapText="1"/>
    </xf>
    <xf numFmtId="0" fontId="4" fillId="0" borderId="0" xfId="0" quotePrefix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quotePrefix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24314;&#31689;&#29289;\2020(R02)\&#35519;&#26360;&#31561;\R2-000683\ABC_&#35519;&#26619;&#22577;&#21578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youtSheet"/>
      <sheetName val="Data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78"/>
  <sheetViews>
    <sheetView tabSelected="1" view="pageBreakPreview" topLeftCell="A4" zoomScaleNormal="100" zoomScaleSheetLayoutView="100" workbookViewId="0">
      <selection activeCell="AO111" sqref="AO111"/>
    </sheetView>
  </sheetViews>
  <sheetFormatPr defaultColWidth="1.5" defaultRowHeight="9.4" customHeight="1"/>
  <cols>
    <col min="1" max="16384" width="1.5" style="1"/>
  </cols>
  <sheetData>
    <row r="1" spans="1:53" ht="9.4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</row>
    <row r="2" spans="1:53" ht="9.4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</row>
    <row r="3" spans="1:53" ht="9.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</row>
    <row r="4" spans="1:53" ht="9.4" customHeight="1">
      <c r="AK4" s="23" t="s">
        <v>69</v>
      </c>
      <c r="AL4" s="23"/>
      <c r="AM4" s="23"/>
      <c r="AN4" s="23"/>
      <c r="AO4" s="23"/>
      <c r="AP4" s="23"/>
      <c r="AQ4" s="24"/>
      <c r="AR4" s="24"/>
      <c r="AS4" s="24"/>
      <c r="AT4" s="24"/>
      <c r="AU4" s="24"/>
      <c r="AV4" s="24"/>
      <c r="AW4" s="24"/>
      <c r="AX4" s="24"/>
      <c r="AY4" s="24"/>
      <c r="AZ4" s="25" t="s">
        <v>1</v>
      </c>
      <c r="BA4" s="25"/>
    </row>
    <row r="5" spans="1:53" ht="9.4" customHeight="1">
      <c r="AK5" s="23"/>
      <c r="AL5" s="23"/>
      <c r="AM5" s="23"/>
      <c r="AN5" s="23"/>
      <c r="AO5" s="23"/>
      <c r="AP5" s="23"/>
      <c r="AQ5" s="24"/>
      <c r="AR5" s="24"/>
      <c r="AS5" s="24"/>
      <c r="AT5" s="24"/>
      <c r="AU5" s="24"/>
      <c r="AV5" s="24"/>
      <c r="AW5" s="24"/>
      <c r="AX5" s="24"/>
      <c r="AY5" s="24"/>
      <c r="AZ5" s="25"/>
      <c r="BA5" s="25"/>
    </row>
    <row r="6" spans="1:53" ht="9.4" customHeight="1"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 ht="9.4" customHeight="1"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ht="9.4" customHeight="1">
      <c r="A8" s="59" t="s">
        <v>68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24" t="s">
        <v>2</v>
      </c>
      <c r="T8" s="24"/>
      <c r="AT8" s="2"/>
      <c r="AU8" s="3"/>
      <c r="AV8" s="3"/>
      <c r="AW8" s="3"/>
      <c r="AX8" s="3"/>
      <c r="AY8" s="3"/>
    </row>
    <row r="9" spans="1:53" ht="9.4" customHeight="1" thickBo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24"/>
      <c r="T9" s="24"/>
      <c r="AV9" s="4"/>
      <c r="AW9" s="4"/>
      <c r="AX9" s="4"/>
      <c r="AY9" s="4"/>
      <c r="AZ9" s="4"/>
      <c r="BA9" s="4"/>
    </row>
    <row r="10" spans="1:53" ht="9.4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AV10" s="32" t="s">
        <v>3</v>
      </c>
      <c r="AW10" s="33"/>
      <c r="AX10" s="33"/>
      <c r="AY10" s="33"/>
      <c r="AZ10" s="33"/>
      <c r="BA10" s="34"/>
    </row>
    <row r="11" spans="1:53" ht="9.4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AV11" s="35"/>
      <c r="AW11" s="36"/>
      <c r="AX11" s="36"/>
      <c r="AY11" s="36"/>
      <c r="AZ11" s="36"/>
      <c r="BA11" s="37"/>
    </row>
    <row r="12" spans="1:53" ht="9.4" customHeight="1">
      <c r="AA12" s="24" t="s">
        <v>4</v>
      </c>
      <c r="AB12" s="24"/>
      <c r="AC12" s="24"/>
      <c r="AD12" s="24"/>
      <c r="AE12" s="24"/>
      <c r="AF12" s="24"/>
      <c r="AG12" s="24"/>
      <c r="AH12" s="24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V12" s="35"/>
      <c r="AW12" s="36"/>
      <c r="AX12" s="36"/>
      <c r="AY12" s="36"/>
      <c r="AZ12" s="36"/>
      <c r="BA12" s="37"/>
    </row>
    <row r="13" spans="1:53" ht="9.4" customHeight="1">
      <c r="AA13" s="24"/>
      <c r="AB13" s="24"/>
      <c r="AC13" s="24"/>
      <c r="AD13" s="24"/>
      <c r="AE13" s="24"/>
      <c r="AF13" s="24"/>
      <c r="AG13" s="24"/>
      <c r="AH13" s="24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V13" s="35"/>
      <c r="AW13" s="36"/>
      <c r="AX13" s="36"/>
      <c r="AY13" s="36"/>
      <c r="AZ13" s="36"/>
      <c r="BA13" s="37"/>
    </row>
    <row r="14" spans="1:53" ht="9.4" customHeight="1">
      <c r="AV14" s="35"/>
      <c r="AW14" s="36"/>
      <c r="AX14" s="36"/>
      <c r="AY14" s="36"/>
      <c r="AZ14" s="36"/>
      <c r="BA14" s="37"/>
    </row>
    <row r="15" spans="1:53" ht="9.4" customHeight="1" thickBot="1">
      <c r="AV15" s="38"/>
      <c r="AW15" s="39"/>
      <c r="AX15" s="39"/>
      <c r="AY15" s="39"/>
      <c r="AZ15" s="39"/>
      <c r="BA15" s="40"/>
    </row>
    <row r="16" spans="1:53" ht="9.4" customHeight="1">
      <c r="AV16" s="6"/>
      <c r="AW16" s="6"/>
      <c r="AX16" s="6"/>
      <c r="AY16" s="6"/>
      <c r="AZ16" s="6"/>
      <c r="BA16" s="6"/>
    </row>
    <row r="17" spans="1:53" ht="9.4" customHeight="1">
      <c r="A17" s="41" t="s">
        <v>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 t="s">
        <v>5</v>
      </c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</row>
    <row r="18" spans="1:53" ht="9.4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</row>
    <row r="19" spans="1:53" ht="4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9.4" customHeight="1">
      <c r="A20" s="23" t="s">
        <v>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43" t="s">
        <v>7</v>
      </c>
      <c r="N20" s="43"/>
      <c r="O20" s="43"/>
      <c r="P20" s="43"/>
      <c r="Q20" s="43"/>
      <c r="R20" s="43"/>
      <c r="S20" s="43" t="s">
        <v>8</v>
      </c>
      <c r="T20" s="43"/>
      <c r="U20" s="43"/>
      <c r="V20" s="43"/>
      <c r="W20" s="43"/>
      <c r="X20" s="43"/>
      <c r="Y20" s="43"/>
      <c r="Z20" s="43"/>
      <c r="AA20" s="43" t="s">
        <v>9</v>
      </c>
      <c r="AB20" s="43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3" ht="9.4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3" ht="4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5"/>
      <c r="N22" s="5"/>
      <c r="O22" s="5"/>
      <c r="P22" s="5"/>
      <c r="Q22" s="5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1:53" ht="9.4" customHeight="1">
      <c r="A23" s="23" t="s">
        <v>10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11"/>
      <c r="AC23" s="11"/>
      <c r="AD23" s="11"/>
      <c r="AE23" s="11"/>
      <c r="AF23" s="11"/>
      <c r="AG23" s="11"/>
    </row>
    <row r="24" spans="1:53" ht="9.4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11"/>
      <c r="AC24" s="11"/>
      <c r="AD24" s="11"/>
      <c r="AE24" s="11"/>
      <c r="AF24" s="11"/>
      <c r="AG24" s="11"/>
    </row>
    <row r="25" spans="1:53" ht="4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1"/>
      <c r="AC25" s="11"/>
      <c r="AD25" s="11"/>
      <c r="AE25" s="11"/>
      <c r="AF25" s="11"/>
      <c r="AG25" s="11"/>
    </row>
    <row r="26" spans="1:53" ht="9.4" customHeight="1">
      <c r="A26" s="23" t="s">
        <v>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53" ht="9.4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ht="4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53" ht="9.4" customHeight="1">
      <c r="A29" s="23" t="s">
        <v>12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30" t="s">
        <v>13</v>
      </c>
      <c r="AN29" s="30"/>
      <c r="AO29" s="30"/>
      <c r="AP29" s="30"/>
      <c r="AQ29" s="30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 ht="9.4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1"/>
      <c r="AN30" s="31"/>
      <c r="AO30" s="31"/>
      <c r="AP30" s="31"/>
      <c r="AQ30" s="31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 ht="4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4"/>
      <c r="AN31" s="14"/>
      <c r="AO31" s="14"/>
      <c r="AP31" s="14"/>
      <c r="AQ31" s="14"/>
      <c r="AR31" s="13"/>
      <c r="AS31" s="13"/>
      <c r="AT31" s="13"/>
      <c r="AU31" s="13"/>
      <c r="AV31" s="13"/>
      <c r="AW31" s="13"/>
      <c r="AX31" s="13"/>
      <c r="AY31" s="13"/>
      <c r="AZ31" s="13"/>
      <c r="BA31" s="13"/>
    </row>
    <row r="32" spans="1:53" ht="9.4" customHeight="1">
      <c r="A32" s="23" t="s">
        <v>14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</row>
    <row r="33" spans="1:53" ht="9.4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ht="4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</row>
    <row r="35" spans="1:53" ht="9.4" customHeight="1">
      <c r="A35" s="23" t="s">
        <v>15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3"/>
      <c r="AA35" s="46" t="str">
        <f>IF([1]DataSheet!O12="","",[1]DataSheet!O12)</f>
        <v/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3"/>
      <c r="AO35" s="46" t="str">
        <f>IF([1]DataSheet!O13="","",[1]DataSheet!O13)</f>
        <v/>
      </c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</row>
    <row r="36" spans="1:53" ht="9.4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15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15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</row>
    <row r="38" spans="1:53" ht="9.4" customHeight="1">
      <c r="A38" s="42" t="s">
        <v>16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</row>
    <row r="39" spans="1:53" ht="9.4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</row>
    <row r="40" spans="1:53" ht="4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9.4" customHeight="1">
      <c r="C41" s="44"/>
      <c r="D41" s="44"/>
      <c r="E41" s="44"/>
      <c r="F41" s="44"/>
      <c r="G41" s="30" t="s">
        <v>17</v>
      </c>
      <c r="H41" s="30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30" t="s">
        <v>18</v>
      </c>
      <c r="AF41" s="30"/>
      <c r="AG41" s="30"/>
      <c r="AH41" s="30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30" t="s">
        <v>19</v>
      </c>
      <c r="AV41" s="30"/>
      <c r="AW41" s="46"/>
      <c r="AX41" s="46"/>
      <c r="AY41" s="46"/>
      <c r="AZ41" s="46"/>
      <c r="BA41" s="46"/>
    </row>
    <row r="42" spans="1:53" ht="9.4" customHeight="1">
      <c r="C42" s="45"/>
      <c r="D42" s="45"/>
      <c r="E42" s="45"/>
      <c r="F42" s="45"/>
      <c r="G42" s="31"/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31"/>
      <c r="AF42" s="31"/>
      <c r="AG42" s="31"/>
      <c r="AH42" s="31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31"/>
      <c r="AV42" s="31"/>
      <c r="AW42" s="47"/>
      <c r="AX42" s="47"/>
      <c r="AY42" s="47"/>
      <c r="AZ42" s="47"/>
      <c r="BA42" s="47"/>
    </row>
    <row r="43" spans="1:53" ht="4.5" customHeight="1">
      <c r="C43" s="16"/>
      <c r="D43" s="16"/>
      <c r="E43" s="16"/>
      <c r="F43" s="16"/>
      <c r="G43" s="14"/>
      <c r="H43" s="14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</row>
    <row r="44" spans="1:53" ht="9.4" customHeight="1">
      <c r="C44" s="44" t="str">
        <f>IF([1]DataSheet!O18="","",[1]DataSheet!O18)</f>
        <v/>
      </c>
      <c r="D44" s="44"/>
      <c r="E44" s="44"/>
      <c r="F44" s="44"/>
      <c r="G44" s="30" t="s">
        <v>17</v>
      </c>
      <c r="H44" s="30"/>
      <c r="I44" s="28" t="str">
        <f>IF([1]DataSheet!O19="","",[1]DataSheet!O19)</f>
        <v/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30" t="s">
        <v>18</v>
      </c>
      <c r="AF44" s="30"/>
      <c r="AG44" s="30"/>
      <c r="AH44" s="30"/>
      <c r="AI44" s="46" t="str">
        <f>IF([1]DataSheet!O20="","",[1]DataSheet!O20)</f>
        <v/>
      </c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30" t="s">
        <v>20</v>
      </c>
      <c r="AV44" s="30"/>
      <c r="AW44" s="46" t="str">
        <f>IF([1]DataSheet!O21="","",[1]DataSheet!O21)</f>
        <v/>
      </c>
      <c r="AX44" s="46"/>
      <c r="AY44" s="46"/>
      <c r="AZ44" s="46"/>
      <c r="BA44" s="46"/>
    </row>
    <row r="45" spans="1:53" ht="9.4" customHeight="1">
      <c r="C45" s="45"/>
      <c r="D45" s="45"/>
      <c r="E45" s="45"/>
      <c r="F45" s="45"/>
      <c r="G45" s="31"/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31"/>
      <c r="AF45" s="31"/>
      <c r="AG45" s="31"/>
      <c r="AH45" s="31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31"/>
      <c r="AV45" s="31"/>
      <c r="AW45" s="47"/>
      <c r="AX45" s="47"/>
      <c r="AY45" s="47"/>
      <c r="AZ45" s="47"/>
      <c r="BA45" s="47"/>
    </row>
    <row r="46" spans="1:53" ht="4.5" customHeight="1">
      <c r="C46" s="16"/>
      <c r="D46" s="16"/>
      <c r="E46" s="16"/>
      <c r="F46" s="16"/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</row>
    <row r="47" spans="1:53" ht="9.4" customHeight="1">
      <c r="C47" s="44" t="str">
        <f>IF([1]DataSheet!O22="","",[1]DataSheet!O22)</f>
        <v/>
      </c>
      <c r="D47" s="44"/>
      <c r="E47" s="44"/>
      <c r="F47" s="44"/>
      <c r="G47" s="30" t="s">
        <v>17</v>
      </c>
      <c r="H47" s="30"/>
      <c r="I47" s="28" t="str">
        <f>IF([1]DataSheet!O23="","",[1]DataSheet!O23)</f>
        <v/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30" t="s">
        <v>18</v>
      </c>
      <c r="AF47" s="30"/>
      <c r="AG47" s="30"/>
      <c r="AH47" s="30"/>
      <c r="AI47" s="46" t="str">
        <f>IF([1]DataSheet!O24="","",[1]DataSheet!O24)</f>
        <v/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30" t="s">
        <v>20</v>
      </c>
      <c r="AV47" s="30"/>
      <c r="AW47" s="46" t="str">
        <f>IF([1]DataSheet!O25="","",[1]DataSheet!O25)</f>
        <v/>
      </c>
      <c r="AX47" s="46"/>
      <c r="AY47" s="46"/>
      <c r="AZ47" s="46"/>
      <c r="BA47" s="46"/>
    </row>
    <row r="48" spans="1:53" ht="9.4" customHeight="1">
      <c r="C48" s="45"/>
      <c r="D48" s="45"/>
      <c r="E48" s="45"/>
      <c r="F48" s="45"/>
      <c r="G48" s="31"/>
      <c r="H48" s="31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1"/>
      <c r="AF48" s="31"/>
      <c r="AG48" s="31"/>
      <c r="AH48" s="31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31"/>
      <c r="AV48" s="31"/>
      <c r="AW48" s="47"/>
      <c r="AX48" s="47"/>
      <c r="AY48" s="47"/>
      <c r="AZ48" s="47"/>
      <c r="BA48" s="47"/>
    </row>
    <row r="49" spans="3:53" ht="4.5" customHeight="1">
      <c r="C49" s="16"/>
      <c r="D49" s="16"/>
      <c r="E49" s="16"/>
      <c r="F49" s="16"/>
      <c r="G49" s="14"/>
      <c r="H49" s="14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</row>
    <row r="50" spans="3:53" ht="9.4" customHeight="1">
      <c r="C50" s="44" t="str">
        <f>IF([1]DataSheet!O26="","",[1]DataSheet!O26)</f>
        <v/>
      </c>
      <c r="D50" s="44"/>
      <c r="E50" s="44"/>
      <c r="F50" s="44"/>
      <c r="G50" s="30" t="s">
        <v>17</v>
      </c>
      <c r="H50" s="30"/>
      <c r="I50" s="28" t="str">
        <f>IF([1]DataSheet!O27="","",[1]DataSheet!O27)</f>
        <v/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30" t="s">
        <v>18</v>
      </c>
      <c r="AF50" s="30"/>
      <c r="AG50" s="30"/>
      <c r="AH50" s="30"/>
      <c r="AI50" s="46" t="str">
        <f>IF([1]DataSheet!O28="","",[1]DataSheet!O28)</f>
        <v/>
      </c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30" t="s">
        <v>20</v>
      </c>
      <c r="AV50" s="30"/>
      <c r="AW50" s="46" t="str">
        <f>IF([1]DataSheet!O29="","",[1]DataSheet!O29)</f>
        <v/>
      </c>
      <c r="AX50" s="46"/>
      <c r="AY50" s="46"/>
      <c r="AZ50" s="46"/>
      <c r="BA50" s="46"/>
    </row>
    <row r="51" spans="3:53" ht="9.4" customHeight="1">
      <c r="C51" s="45"/>
      <c r="D51" s="45"/>
      <c r="E51" s="45"/>
      <c r="F51" s="45"/>
      <c r="G51" s="31"/>
      <c r="H51" s="31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31"/>
      <c r="AF51" s="31"/>
      <c r="AG51" s="31"/>
      <c r="AH51" s="31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31"/>
      <c r="AV51" s="31"/>
      <c r="AW51" s="47"/>
      <c r="AX51" s="47"/>
      <c r="AY51" s="47"/>
      <c r="AZ51" s="47"/>
      <c r="BA51" s="47"/>
    </row>
    <row r="52" spans="3:53" ht="4.5" customHeight="1">
      <c r="C52" s="14"/>
      <c r="D52" s="14"/>
      <c r="E52" s="14"/>
      <c r="F52" s="14"/>
      <c r="G52" s="14"/>
      <c r="H52" s="14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7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</row>
    <row r="53" spans="3:53" ht="9.4" customHeight="1">
      <c r="C53" s="48" t="s">
        <v>21</v>
      </c>
      <c r="D53" s="48"/>
      <c r="E53" s="48"/>
      <c r="F53" s="48"/>
      <c r="G53" s="48"/>
      <c r="H53" s="48"/>
      <c r="I53" s="48"/>
      <c r="J53" s="49" t="str">
        <f>IF([1]DataSheet!O30="","",[1]DataSheet!O30)</f>
        <v/>
      </c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</row>
    <row r="54" spans="3:53" ht="9.4" customHeight="1">
      <c r="C54" s="48"/>
      <c r="D54" s="48"/>
      <c r="E54" s="48"/>
      <c r="F54" s="48"/>
      <c r="G54" s="48"/>
      <c r="H54" s="48"/>
      <c r="I54" s="48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</row>
    <row r="55" spans="3:53" ht="9.4" customHeight="1">
      <c r="C55" s="48"/>
      <c r="D55" s="48"/>
      <c r="E55" s="48"/>
      <c r="F55" s="48"/>
      <c r="G55" s="48"/>
      <c r="H55" s="48"/>
      <c r="I55" s="48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</row>
    <row r="56" spans="3:53" ht="9.4" customHeight="1">
      <c r="C56" s="48"/>
      <c r="D56" s="48"/>
      <c r="E56" s="48"/>
      <c r="F56" s="48"/>
      <c r="G56" s="48"/>
      <c r="H56" s="48"/>
      <c r="I56" s="48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</row>
    <row r="57" spans="3:53" ht="9.4" customHeight="1">
      <c r="C57" s="48"/>
      <c r="D57" s="48"/>
      <c r="E57" s="48"/>
      <c r="F57" s="48"/>
      <c r="G57" s="48"/>
      <c r="H57" s="48"/>
      <c r="I57" s="48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</row>
    <row r="58" spans="3:53" ht="9.4" customHeight="1">
      <c r="C58" s="48"/>
      <c r="D58" s="48"/>
      <c r="E58" s="48"/>
      <c r="F58" s="48"/>
      <c r="G58" s="48"/>
      <c r="H58" s="48"/>
      <c r="I58" s="48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</row>
    <row r="59" spans="3:53" ht="9.4" customHeight="1">
      <c r="C59" s="48"/>
      <c r="D59" s="48"/>
      <c r="E59" s="48"/>
      <c r="F59" s="48"/>
      <c r="G59" s="48"/>
      <c r="H59" s="48"/>
      <c r="I59" s="48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</row>
    <row r="60" spans="3:53" ht="9.4" customHeight="1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3:53" ht="9.4" customHeight="1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3:53" ht="9.4" customHeigh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3:53" ht="9.4" customHeight="1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3:53" ht="9.4" customHeight="1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ht="9.4" customHeight="1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</row>
    <row r="67" spans="1:53" ht="9.4" customHeight="1">
      <c r="A67" s="42" t="s">
        <v>22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</row>
    <row r="68" spans="1:53" ht="9.4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</row>
    <row r="69" spans="1:53" ht="4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1:53" ht="9.4" customHeight="1">
      <c r="B70" s="50" t="s">
        <v>23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24" t="s">
        <v>24</v>
      </c>
      <c r="AB70" s="24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</row>
    <row r="71" spans="1:53" ht="9.4" customHeight="1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24"/>
      <c r="AB71" s="24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</row>
    <row r="72" spans="1:53" ht="4.5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5"/>
      <c r="AB72" s="5"/>
      <c r="AC72" s="9"/>
      <c r="AD72" s="9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1:53" ht="9.4" customHeight="1">
      <c r="B73" s="50" t="s">
        <v>25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24" t="s">
        <v>24</v>
      </c>
      <c r="AB73" s="24"/>
      <c r="AC73" s="51"/>
      <c r="AD73" s="51"/>
      <c r="AE73" s="49" t="str">
        <f>IF([1]DataSheet!O36="","",[1]DataSheet!O36)</f>
        <v/>
      </c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</row>
    <row r="74" spans="1:53" ht="9.4" customHeight="1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24"/>
      <c r="AB74" s="24"/>
      <c r="AC74" s="51"/>
      <c r="AD74" s="51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</row>
    <row r="75" spans="1:53" ht="9.4" customHeight="1"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</row>
    <row r="76" spans="1:53" ht="9.4" customHeight="1"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</row>
    <row r="77" spans="1:53" ht="4.5" customHeight="1"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</row>
    <row r="78" spans="1:53" ht="9.4" customHeight="1">
      <c r="B78" s="50" t="s">
        <v>26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53" ht="9.4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53" ht="9.4" customHeight="1">
      <c r="D80" s="24" t="s">
        <v>27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 t="s">
        <v>28</v>
      </c>
      <c r="Y80" s="24"/>
      <c r="Z80" s="24"/>
      <c r="AA80" s="24"/>
      <c r="AB80" s="24"/>
      <c r="AC80" s="24"/>
      <c r="AD80" s="24" t="s">
        <v>29</v>
      </c>
      <c r="AE80" s="24"/>
      <c r="AF80" s="24"/>
      <c r="AG80" s="24"/>
      <c r="AH80" s="24"/>
      <c r="AI80" s="24"/>
      <c r="AJ80" s="24" t="s">
        <v>30</v>
      </c>
      <c r="AK80" s="24"/>
      <c r="AL80" s="24"/>
      <c r="AM80" s="24"/>
      <c r="AN80" s="24"/>
      <c r="AO80" s="24"/>
      <c r="AP80" s="24"/>
      <c r="AQ80" s="24"/>
      <c r="AR80" s="24"/>
      <c r="AS80" s="24"/>
      <c r="AT80" s="24" t="s">
        <v>31</v>
      </c>
      <c r="AU80" s="24"/>
      <c r="AV80" s="24"/>
      <c r="AW80" s="24"/>
      <c r="AX80" s="24"/>
      <c r="AY80" s="24"/>
      <c r="AZ80" s="24"/>
      <c r="BA80" s="24"/>
    </row>
    <row r="81" spans="2:53" ht="9.4" customHeight="1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2:53" ht="9.4" customHeight="1"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4"/>
      <c r="Y82" s="54"/>
      <c r="Z82" s="54"/>
      <c r="AA82" s="54"/>
      <c r="AB82" s="24" t="str">
        <f>IF(X82="","","％")</f>
        <v/>
      </c>
      <c r="AC82" s="24"/>
      <c r="AD82" s="54"/>
      <c r="AE82" s="54"/>
      <c r="AF82" s="54"/>
      <c r="AG82" s="54"/>
      <c r="AH82" s="24" t="str">
        <f>IF(AD82="","","％")</f>
        <v/>
      </c>
      <c r="AI82" s="24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</row>
    <row r="83" spans="2:53" ht="9.4" customHeight="1"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4"/>
      <c r="Y83" s="54"/>
      <c r="Z83" s="54"/>
      <c r="AA83" s="54"/>
      <c r="AB83" s="24"/>
      <c r="AC83" s="24"/>
      <c r="AD83" s="54"/>
      <c r="AE83" s="54"/>
      <c r="AF83" s="54"/>
      <c r="AG83" s="54"/>
      <c r="AH83" s="24"/>
      <c r="AI83" s="24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</row>
    <row r="84" spans="2:53" ht="9.4" customHeight="1">
      <c r="D84" s="53" t="str">
        <f>IF([1]DataSheet!O42="","",[1]DataSheet!O42)</f>
        <v/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4" t="str">
        <f>IF([1]DataSheet!O43="","",[1]DataSheet!O43)</f>
        <v/>
      </c>
      <c r="Y84" s="54"/>
      <c r="Z84" s="54"/>
      <c r="AA84" s="54"/>
      <c r="AB84" s="24" t="str">
        <f>IF(X84="","","％")</f>
        <v/>
      </c>
      <c r="AC84" s="24"/>
      <c r="AD84" s="54" t="str">
        <f>IF([1]DataSheet!O44="","",[1]DataSheet!O44)</f>
        <v/>
      </c>
      <c r="AE84" s="54"/>
      <c r="AF84" s="54"/>
      <c r="AG84" s="54"/>
      <c r="AH84" s="24" t="str">
        <f>IF(AD84="","","％")</f>
        <v/>
      </c>
      <c r="AI84" s="24"/>
      <c r="AJ84" s="53" t="str">
        <f>IF([1]DataSheet!O45="","",[1]DataSheet!O45)</f>
        <v/>
      </c>
      <c r="AK84" s="53"/>
      <c r="AL84" s="53"/>
      <c r="AM84" s="53"/>
      <c r="AN84" s="53"/>
      <c r="AO84" s="53"/>
      <c r="AP84" s="53"/>
      <c r="AQ84" s="53"/>
      <c r="AR84" s="53"/>
      <c r="AS84" s="53"/>
      <c r="AT84" s="53" t="str">
        <f>IF([1]DataSheet!O46="","",[1]DataSheet!O46)</f>
        <v/>
      </c>
      <c r="AU84" s="53"/>
      <c r="AV84" s="53"/>
      <c r="AW84" s="53"/>
      <c r="AX84" s="53"/>
      <c r="AY84" s="53"/>
      <c r="AZ84" s="53"/>
      <c r="BA84" s="53"/>
    </row>
    <row r="85" spans="2:53" ht="9.4" customHeight="1"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4"/>
      <c r="Y85" s="54"/>
      <c r="Z85" s="54"/>
      <c r="AA85" s="54"/>
      <c r="AB85" s="24"/>
      <c r="AC85" s="24"/>
      <c r="AD85" s="54"/>
      <c r="AE85" s="54"/>
      <c r="AF85" s="54"/>
      <c r="AG85" s="54"/>
      <c r="AH85" s="24"/>
      <c r="AI85" s="24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</row>
    <row r="86" spans="2:53" ht="9.4" customHeight="1">
      <c r="D86" s="53" t="str">
        <f>IF([1]DataSheet!O47="","",[1]DataSheet!O47)</f>
        <v/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4" t="str">
        <f>IF([1]DataSheet!O48="","",[1]DataSheet!O48)</f>
        <v/>
      </c>
      <c r="Y86" s="54"/>
      <c r="Z86" s="54"/>
      <c r="AA86" s="54"/>
      <c r="AB86" s="24" t="str">
        <f>IF(X86="","","％")</f>
        <v/>
      </c>
      <c r="AC86" s="24"/>
      <c r="AD86" s="54" t="str">
        <f>IF([1]DataSheet!O49="","",[1]DataSheet!O49)</f>
        <v/>
      </c>
      <c r="AE86" s="54"/>
      <c r="AF86" s="54"/>
      <c r="AG86" s="54"/>
      <c r="AH86" s="24" t="str">
        <f>IF(AD86="","","％")</f>
        <v/>
      </c>
      <c r="AI86" s="24"/>
      <c r="AJ86" s="53" t="str">
        <f>IF([1]DataSheet!O50="","",[1]DataSheet!O50)</f>
        <v/>
      </c>
      <c r="AK86" s="53"/>
      <c r="AL86" s="53"/>
      <c r="AM86" s="53"/>
      <c r="AN86" s="53"/>
      <c r="AO86" s="53"/>
      <c r="AP86" s="53"/>
      <c r="AQ86" s="53"/>
      <c r="AR86" s="53"/>
      <c r="AS86" s="53"/>
      <c r="AT86" s="53" t="str">
        <f>IF([1]DataSheet!O51="","",[1]DataSheet!O51)</f>
        <v/>
      </c>
      <c r="AU86" s="53"/>
      <c r="AV86" s="53"/>
      <c r="AW86" s="53"/>
      <c r="AX86" s="53"/>
      <c r="AY86" s="53"/>
      <c r="AZ86" s="53"/>
      <c r="BA86" s="53"/>
    </row>
    <row r="87" spans="2:53" ht="9.4" customHeight="1"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4"/>
      <c r="Y87" s="54"/>
      <c r="Z87" s="54"/>
      <c r="AA87" s="54"/>
      <c r="AB87" s="24"/>
      <c r="AC87" s="24"/>
      <c r="AD87" s="54"/>
      <c r="AE87" s="54"/>
      <c r="AF87" s="54"/>
      <c r="AG87" s="54"/>
      <c r="AH87" s="24"/>
      <c r="AI87" s="24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</row>
    <row r="88" spans="2:53" ht="9.4" customHeight="1">
      <c r="D88" s="53" t="str">
        <f>IF([1]DataSheet!O52="","",[1]DataSheet!O52)</f>
        <v/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4" t="str">
        <f>IF([1]DataSheet!O53="","",[1]DataSheet!O53)</f>
        <v/>
      </c>
      <c r="Y88" s="54"/>
      <c r="Z88" s="54"/>
      <c r="AA88" s="54"/>
      <c r="AB88" s="24" t="str">
        <f>IF(X88="","","％")</f>
        <v/>
      </c>
      <c r="AC88" s="24"/>
      <c r="AD88" s="54" t="str">
        <f>IF([1]DataSheet!O54="","",[1]DataSheet!O54)</f>
        <v/>
      </c>
      <c r="AE88" s="54"/>
      <c r="AF88" s="54"/>
      <c r="AG88" s="54"/>
      <c r="AH88" s="24" t="str">
        <f>IF(AD88="","","％")</f>
        <v/>
      </c>
      <c r="AI88" s="24"/>
      <c r="AJ88" s="53" t="str">
        <f>IF([1]DataSheet!O55="","",[1]DataSheet!O55)</f>
        <v/>
      </c>
      <c r="AK88" s="53"/>
      <c r="AL88" s="53"/>
      <c r="AM88" s="53"/>
      <c r="AN88" s="53"/>
      <c r="AO88" s="53"/>
      <c r="AP88" s="53"/>
      <c r="AQ88" s="53"/>
      <c r="AR88" s="53"/>
      <c r="AS88" s="53"/>
      <c r="AT88" s="53" t="str">
        <f>IF([1]DataSheet!O56="","",[1]DataSheet!O56)</f>
        <v/>
      </c>
      <c r="AU88" s="53"/>
      <c r="AV88" s="53"/>
      <c r="AW88" s="53"/>
      <c r="AX88" s="53"/>
      <c r="AY88" s="53"/>
      <c r="AZ88" s="53"/>
      <c r="BA88" s="53"/>
    </row>
    <row r="89" spans="2:53" ht="9.4" customHeight="1"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4"/>
      <c r="Y89" s="54"/>
      <c r="Z89" s="54"/>
      <c r="AA89" s="54"/>
      <c r="AB89" s="24"/>
      <c r="AC89" s="24"/>
      <c r="AD89" s="54"/>
      <c r="AE89" s="54"/>
      <c r="AF89" s="54"/>
      <c r="AG89" s="54"/>
      <c r="AH89" s="24"/>
      <c r="AI89" s="24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</row>
    <row r="90" spans="2:53" ht="9.4" customHeight="1">
      <c r="D90" s="53" t="str">
        <f>IF([1]DataSheet!O57="","",[1]DataSheet!O57)</f>
        <v/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4" t="str">
        <f>IF([1]DataSheet!O58="","",[1]DataSheet!O58)</f>
        <v/>
      </c>
      <c r="Y90" s="54"/>
      <c r="Z90" s="54"/>
      <c r="AA90" s="54"/>
      <c r="AB90" s="24" t="str">
        <f>IF(X90="","","％")</f>
        <v/>
      </c>
      <c r="AC90" s="24"/>
      <c r="AD90" s="54" t="str">
        <f>IF([1]DataSheet!O59="","",[1]DataSheet!O59)</f>
        <v/>
      </c>
      <c r="AE90" s="54"/>
      <c r="AF90" s="54"/>
      <c r="AG90" s="54"/>
      <c r="AH90" s="24" t="str">
        <f>IF(AD90="","","％")</f>
        <v/>
      </c>
      <c r="AI90" s="24"/>
      <c r="AJ90" s="53" t="str">
        <f>IF([1]DataSheet!O60="","",[1]DataSheet!O60)</f>
        <v/>
      </c>
      <c r="AK90" s="53"/>
      <c r="AL90" s="53"/>
      <c r="AM90" s="53"/>
      <c r="AN90" s="53"/>
      <c r="AO90" s="53"/>
      <c r="AP90" s="53"/>
      <c r="AQ90" s="53"/>
      <c r="AR90" s="53"/>
      <c r="AS90" s="53"/>
      <c r="AT90" s="53" t="str">
        <f>IF([1]DataSheet!O61="","",[1]DataSheet!O61)</f>
        <v/>
      </c>
      <c r="AU90" s="53"/>
      <c r="AV90" s="53"/>
      <c r="AW90" s="53"/>
      <c r="AX90" s="53"/>
      <c r="AY90" s="53"/>
      <c r="AZ90" s="53"/>
      <c r="BA90" s="53"/>
    </row>
    <row r="91" spans="2:53" ht="9.4" customHeight="1"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4"/>
      <c r="Y91" s="54"/>
      <c r="Z91" s="54"/>
      <c r="AA91" s="54"/>
      <c r="AB91" s="24"/>
      <c r="AC91" s="24"/>
      <c r="AD91" s="54"/>
      <c r="AE91" s="54"/>
      <c r="AF91" s="54"/>
      <c r="AG91" s="54"/>
      <c r="AH91" s="24"/>
      <c r="AI91" s="24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</row>
    <row r="92" spans="2:53" ht="4.5" customHeight="1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19"/>
      <c r="Y92" s="19"/>
      <c r="Z92" s="19"/>
      <c r="AA92" s="19"/>
      <c r="AB92" s="19"/>
      <c r="AC92" s="19"/>
      <c r="AD92" s="5"/>
      <c r="AE92" s="5"/>
      <c r="AF92" s="19"/>
      <c r="AG92" s="19"/>
      <c r="AH92" s="19"/>
      <c r="AI92" s="19"/>
      <c r="AJ92" s="19"/>
      <c r="AK92" s="19"/>
      <c r="AL92" s="5"/>
      <c r="AM92" s="5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</row>
    <row r="93" spans="2:53" ht="9.4" customHeight="1">
      <c r="B93" s="42" t="s">
        <v>32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24" t="s">
        <v>24</v>
      </c>
      <c r="S93" s="24"/>
      <c r="T93" s="43"/>
      <c r="U93" s="43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2:53" ht="9.4" customHeight="1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24"/>
      <c r="S94" s="24"/>
      <c r="T94" s="43"/>
      <c r="U94" s="43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2:53" ht="4.5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5"/>
      <c r="S95" s="5"/>
      <c r="T95" s="5"/>
      <c r="U95" s="5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2:53" ht="9.4" customHeight="1">
      <c r="B96" s="42" t="s">
        <v>33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24" t="s">
        <v>24</v>
      </c>
      <c r="S96" s="24"/>
      <c r="T96" s="43"/>
      <c r="U96" s="43"/>
      <c r="V96" s="43"/>
      <c r="W96" s="43"/>
      <c r="X96" s="43"/>
      <c r="Y96" s="43"/>
      <c r="Z96" s="43"/>
      <c r="AA96" s="43"/>
      <c r="AB96" s="43" t="str">
        <f>IF([1]DataSheet!O67="","",[1]DataSheet!O67)</f>
        <v/>
      </c>
      <c r="AC96" s="43"/>
      <c r="AD96" s="43"/>
      <c r="AE96" s="43"/>
      <c r="AF96" s="43"/>
      <c r="AG96" s="43"/>
      <c r="AH96" s="43" t="str">
        <f>IF([1]DataSheet!O68="","",[1]DataSheet!O68)</f>
        <v/>
      </c>
      <c r="AI96" s="43"/>
      <c r="AJ96" s="43"/>
      <c r="AK96" s="43"/>
      <c r="AL96" s="43"/>
      <c r="AM96" s="43"/>
      <c r="AN96" s="43" t="str">
        <f>IF([1]DataSheet!O69="","",[1]DataSheet!O69)</f>
        <v/>
      </c>
      <c r="AO96" s="43"/>
      <c r="AP96" s="43"/>
      <c r="AQ96" s="43"/>
      <c r="AR96" s="43"/>
      <c r="AS96" s="43"/>
      <c r="AT96" s="43" t="str">
        <f>IF([1]DataSheet!O70="","",[1]DataSheet!O70)</f>
        <v/>
      </c>
      <c r="AU96" s="43"/>
      <c r="AV96" s="43"/>
      <c r="AW96" s="43"/>
      <c r="AX96" s="43"/>
      <c r="AY96" s="43"/>
      <c r="AZ96" s="9"/>
      <c r="BA96" s="9"/>
    </row>
    <row r="97" spans="2:53" ht="9.4" customHeight="1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24"/>
      <c r="S97" s="24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9"/>
      <c r="BA97" s="9"/>
    </row>
    <row r="98" spans="2:53" ht="4.5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9"/>
      <c r="AU98" s="9"/>
      <c r="AV98" s="9"/>
      <c r="AW98" s="9"/>
      <c r="AX98" s="9"/>
      <c r="AY98" s="9"/>
      <c r="AZ98" s="9"/>
      <c r="BA98" s="9"/>
    </row>
    <row r="99" spans="2:53" ht="9.4" customHeight="1">
      <c r="B99" s="42" t="s">
        <v>34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24" t="s">
        <v>24</v>
      </c>
      <c r="S99" s="24"/>
      <c r="T99" s="43"/>
      <c r="U99" s="43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2:53" ht="9.4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24"/>
      <c r="S100" s="24"/>
      <c r="T100" s="43"/>
      <c r="U100" s="43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2:53" ht="4.5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5"/>
      <c r="S101" s="5"/>
      <c r="T101" s="5"/>
      <c r="U101" s="5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2:53" ht="9.4" customHeight="1">
      <c r="B102" s="42" t="s">
        <v>35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24" t="s">
        <v>24</v>
      </c>
      <c r="S102" s="24"/>
      <c r="T102" s="43"/>
      <c r="U102" s="43"/>
      <c r="V102" s="52" t="str">
        <f>IF([1]DataSheet!O75="","","　"&amp;[1]DataSheet!O75&amp; "地区計画建築条例")</f>
        <v/>
      </c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</row>
    <row r="103" spans="2:53" ht="9.4" customHeight="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24"/>
      <c r="S103" s="24"/>
      <c r="T103" s="43"/>
      <c r="U103" s="43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</row>
    <row r="104" spans="2:53" ht="4.5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</row>
    <row r="105" spans="2:53" ht="9.4" customHeight="1">
      <c r="B105" s="42" t="s">
        <v>36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24" t="s">
        <v>24</v>
      </c>
      <c r="S105" s="24"/>
      <c r="T105" s="43"/>
      <c r="U105" s="43"/>
      <c r="V105" s="52" t="str">
        <f>IF([1]DataSheet!O78="","","　"&amp;[1]DataSheet!O78&amp;"地区建築協定")</f>
        <v/>
      </c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</row>
    <row r="106" spans="2:53" ht="9.4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24"/>
      <c r="S106" s="24"/>
      <c r="T106" s="43"/>
      <c r="U106" s="43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</row>
    <row r="107" spans="2:53" ht="4.5" customHeight="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5"/>
      <c r="S107" s="5"/>
      <c r="T107" s="5"/>
      <c r="U107" s="5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</row>
    <row r="108" spans="2:53" ht="9.4" customHeight="1">
      <c r="B108" s="42" t="s">
        <v>37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24" t="s">
        <v>24</v>
      </c>
      <c r="S108" s="24"/>
      <c r="T108" s="43"/>
      <c r="U108" s="43"/>
      <c r="V108" s="43" t="str">
        <f>IF([1]DataSheet!O81="1","未着手",IF([1]DataSheet!O82="1","事業中",IF([1]DataSheet!O83="1","完了","")))</f>
        <v/>
      </c>
      <c r="W108" s="43"/>
      <c r="X108" s="43"/>
      <c r="Y108" s="43"/>
      <c r="Z108" s="43"/>
      <c r="AA108" s="55" t="str">
        <f>IF([1]DataSheet!O84="","","　"&amp;[1]DataSheet!O84&amp;"土地区画整理事業区域")</f>
        <v/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</row>
    <row r="109" spans="2:53" ht="9.4" customHeigh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24"/>
      <c r="S109" s="24"/>
      <c r="T109" s="43"/>
      <c r="U109" s="43"/>
      <c r="V109" s="43"/>
      <c r="W109" s="43"/>
      <c r="X109" s="43"/>
      <c r="Y109" s="43"/>
      <c r="Z109" s="43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</row>
    <row r="110" spans="2:53" ht="4.5" customHeight="1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5"/>
      <c r="S110" s="5"/>
      <c r="T110" s="5"/>
      <c r="U110" s="5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</row>
    <row r="111" spans="2:53" ht="9.4" customHeight="1">
      <c r="B111" s="42" t="s">
        <v>38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24" t="s">
        <v>24</v>
      </c>
      <c r="S111" s="24"/>
      <c r="T111" s="43"/>
      <c r="U111" s="43"/>
    </row>
    <row r="112" spans="2:53" ht="9.4" customHeight="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24"/>
      <c r="S112" s="24"/>
      <c r="T112" s="43"/>
      <c r="U112" s="43"/>
    </row>
    <row r="113" spans="2:53" ht="4.5" customHeight="1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5"/>
      <c r="S113" s="5"/>
      <c r="T113" s="5"/>
      <c r="U113" s="5"/>
    </row>
    <row r="114" spans="2:53" ht="9.4" customHeight="1">
      <c r="B114" s="42" t="s">
        <v>39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24" t="s">
        <v>24</v>
      </c>
      <c r="S114" s="24"/>
      <c r="T114" s="43"/>
      <c r="U114" s="43"/>
    </row>
    <row r="115" spans="2:53" ht="9.4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24"/>
      <c r="S115" s="24"/>
      <c r="T115" s="43"/>
      <c r="U115" s="43"/>
    </row>
    <row r="116" spans="2:53" ht="4.5" customHeight="1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5"/>
      <c r="S116" s="5"/>
      <c r="T116" s="5"/>
      <c r="U116" s="5"/>
    </row>
    <row r="117" spans="2:53" ht="9.4" customHeight="1">
      <c r="B117" s="42" t="s">
        <v>40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24" t="s">
        <v>24</v>
      </c>
      <c r="S117" s="24"/>
      <c r="T117" s="43"/>
      <c r="U117" s="43"/>
    </row>
    <row r="118" spans="2:53" ht="9.4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24"/>
      <c r="S118" s="24"/>
      <c r="T118" s="43"/>
      <c r="U118" s="43"/>
    </row>
    <row r="119" spans="2:53" ht="9.4" customHeight="1">
      <c r="F119" s="42" t="s">
        <v>41</v>
      </c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24" t="s">
        <v>24</v>
      </c>
      <c r="W119" s="24"/>
      <c r="X119" s="56" t="str">
        <f>IF([1]DataSheet!O91="","年　月　日",[1]DataSheet!O91)</f>
        <v>年　月　日</v>
      </c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25" t="s">
        <v>42</v>
      </c>
      <c r="AJ119" s="25"/>
      <c r="AK119" s="25"/>
      <c r="AL119" s="25"/>
      <c r="AM119" s="25"/>
      <c r="AN119" s="25"/>
      <c r="AO119" s="25"/>
      <c r="AP119" s="25"/>
      <c r="AQ119" s="43" t="str">
        <f>IF([1]DataSheet!O92="","",[1]DataSheet!O92)</f>
        <v/>
      </c>
      <c r="AR119" s="43"/>
      <c r="AS119" s="43"/>
      <c r="AT119" s="43"/>
      <c r="AU119" s="43"/>
      <c r="AV119" s="43"/>
      <c r="AW119" s="42" t="s">
        <v>1</v>
      </c>
      <c r="AX119" s="42"/>
      <c r="AY119" s="42"/>
      <c r="AZ119" s="42"/>
      <c r="BA119" s="42"/>
    </row>
    <row r="120" spans="2:53" ht="9.4" customHeight="1"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24"/>
      <c r="W120" s="24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25"/>
      <c r="AJ120" s="25"/>
      <c r="AK120" s="25"/>
      <c r="AL120" s="25"/>
      <c r="AM120" s="25"/>
      <c r="AN120" s="25"/>
      <c r="AO120" s="25"/>
      <c r="AP120" s="25"/>
      <c r="AQ120" s="43"/>
      <c r="AR120" s="43"/>
      <c r="AS120" s="43"/>
      <c r="AT120" s="43"/>
      <c r="AU120" s="43"/>
      <c r="AV120" s="43"/>
      <c r="AW120" s="42"/>
      <c r="AX120" s="42"/>
      <c r="AY120" s="42"/>
      <c r="AZ120" s="42"/>
      <c r="BA120" s="42"/>
    </row>
    <row r="121" spans="2:53" ht="9.4" customHeight="1">
      <c r="F121" s="42" t="s">
        <v>43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24" t="s">
        <v>44</v>
      </c>
      <c r="W121" s="24"/>
      <c r="X121" s="56" t="str">
        <f>IF([1]DataSheet!O95="","年　月　日",[1]DataSheet!O95)</f>
        <v>年　月　日</v>
      </c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25" t="s">
        <v>42</v>
      </c>
      <c r="AJ121" s="25"/>
      <c r="AK121" s="25"/>
      <c r="AL121" s="25"/>
      <c r="AM121" s="25"/>
      <c r="AN121" s="25"/>
      <c r="AO121" s="25"/>
      <c r="AP121" s="25"/>
      <c r="AQ121" s="43" t="str">
        <f>IF([1]DataSheet!O96="","",[1]DataSheet!O96)</f>
        <v/>
      </c>
      <c r="AR121" s="43"/>
      <c r="AS121" s="43"/>
      <c r="AT121" s="43"/>
      <c r="AU121" s="43"/>
      <c r="AV121" s="43"/>
      <c r="AW121" s="42" t="s">
        <v>1</v>
      </c>
      <c r="AX121" s="42"/>
      <c r="AY121" s="42"/>
      <c r="AZ121" s="42"/>
      <c r="BA121" s="42"/>
    </row>
    <row r="122" spans="2:53" ht="9.4" customHeight="1"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24"/>
      <c r="W122" s="24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25"/>
      <c r="AJ122" s="25"/>
      <c r="AK122" s="25"/>
      <c r="AL122" s="25"/>
      <c r="AM122" s="25"/>
      <c r="AN122" s="25"/>
      <c r="AO122" s="25"/>
      <c r="AP122" s="25"/>
      <c r="AQ122" s="43"/>
      <c r="AR122" s="43"/>
      <c r="AS122" s="43"/>
      <c r="AT122" s="43"/>
      <c r="AU122" s="43"/>
      <c r="AV122" s="43"/>
      <c r="AW122" s="42"/>
      <c r="AX122" s="42"/>
      <c r="AY122" s="42"/>
      <c r="AZ122" s="42"/>
      <c r="BA122" s="42"/>
    </row>
    <row r="123" spans="2:53" ht="4.5" customHeight="1"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</row>
    <row r="124" spans="2:53" ht="9.4" customHeight="1">
      <c r="B124" s="42" t="s">
        <v>45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2:53" ht="9.4" customHeight="1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2:53" ht="9.4" customHeight="1">
      <c r="F126" s="42" t="s">
        <v>46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24" t="s">
        <v>44</v>
      </c>
      <c r="W126" s="24"/>
      <c r="X126" s="56" t="str">
        <f>IF([1]DataSheet!O97="","年　月　日",[1]DataSheet!O97)</f>
        <v>年　月　日</v>
      </c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25" t="s">
        <v>42</v>
      </c>
      <c r="AJ126" s="25"/>
      <c r="AK126" s="25"/>
      <c r="AL126" s="25"/>
      <c r="AM126" s="25"/>
      <c r="AN126" s="25"/>
      <c r="AO126" s="25"/>
      <c r="AP126" s="25"/>
      <c r="AQ126" s="43" t="str">
        <f>IF([1]DataSheet!O98="","",[1]DataSheet!O98)</f>
        <v/>
      </c>
      <c r="AR126" s="43"/>
      <c r="AS126" s="43"/>
      <c r="AT126" s="43"/>
      <c r="AU126" s="43"/>
      <c r="AV126" s="43"/>
      <c r="AW126" s="42" t="s">
        <v>1</v>
      </c>
      <c r="AX126" s="42"/>
    </row>
    <row r="127" spans="2:53" ht="9.4" customHeight="1"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24"/>
      <c r="W127" s="24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25"/>
      <c r="AJ127" s="25"/>
      <c r="AK127" s="25"/>
      <c r="AL127" s="25"/>
      <c r="AM127" s="25"/>
      <c r="AN127" s="25"/>
      <c r="AO127" s="25"/>
      <c r="AP127" s="25"/>
      <c r="AQ127" s="43"/>
      <c r="AR127" s="43"/>
      <c r="AS127" s="43"/>
      <c r="AT127" s="43"/>
      <c r="AU127" s="43"/>
      <c r="AV127" s="43"/>
      <c r="AW127" s="42"/>
      <c r="AX127" s="42"/>
    </row>
    <row r="128" spans="2:53" ht="9.4" customHeight="1">
      <c r="F128" s="42" t="s">
        <v>47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24" t="s">
        <v>44</v>
      </c>
      <c r="W128" s="24"/>
      <c r="X128" s="24" t="s">
        <v>48</v>
      </c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43" t="str">
        <f>IF([1]DataSheet!O101="","",[1]DataSheet!O101)</f>
        <v/>
      </c>
      <c r="AO128" s="43"/>
      <c r="AP128" s="43"/>
      <c r="AQ128" s="43"/>
      <c r="AR128" s="43"/>
      <c r="AS128" s="43"/>
      <c r="AT128" s="24" t="s">
        <v>1</v>
      </c>
      <c r="AU128" s="24"/>
    </row>
    <row r="129" spans="2:50" ht="9.4" customHeight="1"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43"/>
      <c r="AO129" s="43"/>
      <c r="AP129" s="43"/>
      <c r="AQ129" s="43"/>
      <c r="AR129" s="43"/>
      <c r="AS129" s="43"/>
      <c r="AT129" s="24"/>
      <c r="AU129" s="24"/>
    </row>
    <row r="130" spans="2:50" ht="9.4" customHeight="1">
      <c r="F130" s="42" t="s">
        <v>49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24" t="s">
        <v>44</v>
      </c>
      <c r="W130" s="24"/>
      <c r="X130" s="56" t="str">
        <f>IF([1]DataSheet!O102="","年　月　日",[1]DataSheet!O102)</f>
        <v>年　月　日</v>
      </c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25" t="s">
        <v>42</v>
      </c>
      <c r="AJ130" s="25"/>
      <c r="AK130" s="25"/>
      <c r="AL130" s="25"/>
      <c r="AM130" s="25"/>
      <c r="AN130" s="25"/>
      <c r="AO130" s="25"/>
      <c r="AP130" s="25"/>
      <c r="AQ130" s="43" t="str">
        <f>IF([1]DataSheet!O103="","",[1]DataSheet!O103)</f>
        <v/>
      </c>
      <c r="AR130" s="43"/>
      <c r="AS130" s="43"/>
      <c r="AT130" s="43"/>
      <c r="AU130" s="43"/>
      <c r="AV130" s="43"/>
      <c r="AW130" s="24" t="s">
        <v>1</v>
      </c>
      <c r="AX130" s="24"/>
    </row>
    <row r="131" spans="2:50" ht="9.4" customHeight="1"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24"/>
      <c r="W131" s="24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25"/>
      <c r="AJ131" s="25"/>
      <c r="AK131" s="25"/>
      <c r="AL131" s="25"/>
      <c r="AM131" s="25"/>
      <c r="AN131" s="25"/>
      <c r="AO131" s="25"/>
      <c r="AP131" s="25"/>
      <c r="AQ131" s="43"/>
      <c r="AR131" s="43"/>
      <c r="AS131" s="43"/>
      <c r="AT131" s="43"/>
      <c r="AU131" s="43"/>
      <c r="AV131" s="43"/>
      <c r="AW131" s="24"/>
      <c r="AX131" s="24"/>
    </row>
    <row r="132" spans="2:50" ht="9.4" customHeight="1">
      <c r="F132" s="42" t="s">
        <v>50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24" t="s">
        <v>51</v>
      </c>
      <c r="W132" s="24"/>
      <c r="X132" s="56" t="str">
        <f>IF([1]DataSheet!O104="","年　月　日",[1]DataSheet!O104)</f>
        <v>年　月　日</v>
      </c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25" t="s">
        <v>42</v>
      </c>
      <c r="AJ132" s="25"/>
      <c r="AK132" s="25"/>
      <c r="AL132" s="25"/>
      <c r="AM132" s="25"/>
      <c r="AN132" s="25"/>
      <c r="AO132" s="25"/>
      <c r="AP132" s="25"/>
      <c r="AQ132" s="43" t="str">
        <f>IF([1]DataSheet!O105="","",[1]DataSheet!O105)</f>
        <v/>
      </c>
      <c r="AR132" s="43"/>
      <c r="AS132" s="43"/>
      <c r="AT132" s="43"/>
      <c r="AU132" s="43"/>
      <c r="AV132" s="43"/>
      <c r="AW132" s="24" t="s">
        <v>1</v>
      </c>
      <c r="AX132" s="24"/>
    </row>
    <row r="133" spans="2:50" ht="9.4" customHeight="1"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24"/>
      <c r="W133" s="24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25"/>
      <c r="AJ133" s="25"/>
      <c r="AK133" s="25"/>
      <c r="AL133" s="25"/>
      <c r="AM133" s="25"/>
      <c r="AN133" s="25"/>
      <c r="AO133" s="25"/>
      <c r="AP133" s="25"/>
      <c r="AQ133" s="43"/>
      <c r="AR133" s="43"/>
      <c r="AS133" s="43"/>
      <c r="AT133" s="43"/>
      <c r="AU133" s="43"/>
      <c r="AV133" s="43"/>
      <c r="AW133" s="24"/>
      <c r="AX133" s="24"/>
    </row>
    <row r="134" spans="2:50" ht="4.5" customHeight="1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</row>
    <row r="135" spans="2:50" ht="9.4" customHeight="1">
      <c r="B135" s="42" t="s">
        <v>52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9"/>
    </row>
    <row r="136" spans="2:50" ht="9.4" customHeight="1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9"/>
    </row>
    <row r="137" spans="2:50" ht="9.4" customHeight="1">
      <c r="F137" s="42" t="s">
        <v>53</v>
      </c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24" t="s">
        <v>44</v>
      </c>
      <c r="W137" s="24"/>
      <c r="X137" s="43"/>
      <c r="Y137" s="43"/>
    </row>
    <row r="138" spans="2:50" ht="9.4" customHeight="1"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24"/>
      <c r="W138" s="24"/>
      <c r="X138" s="43"/>
      <c r="Y138" s="43"/>
    </row>
    <row r="139" spans="2:50" ht="9.4" customHeight="1">
      <c r="F139" s="42" t="s">
        <v>54</v>
      </c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24" t="s">
        <v>55</v>
      </c>
      <c r="AG139" s="24"/>
      <c r="AH139" s="55"/>
      <c r="AI139" s="55"/>
      <c r="AJ139" s="55"/>
      <c r="AK139" s="55"/>
      <c r="AL139" s="55"/>
      <c r="AM139" s="55"/>
    </row>
    <row r="140" spans="2:50" ht="9.4" customHeight="1"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24"/>
      <c r="AG140" s="24"/>
      <c r="AH140" s="55"/>
      <c r="AI140" s="55"/>
      <c r="AJ140" s="55"/>
      <c r="AK140" s="55"/>
      <c r="AL140" s="55"/>
      <c r="AM140" s="55"/>
    </row>
    <row r="141" spans="2:50" ht="9.4" customHeight="1">
      <c r="F141" s="42" t="s">
        <v>56</v>
      </c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24" t="s">
        <v>44</v>
      </c>
      <c r="W141" s="24"/>
      <c r="X141" s="56" t="str">
        <f>IF([1]DataSheet!O110="","年　月　日",[1]DataSheet!O110)</f>
        <v>年　月　日</v>
      </c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25" t="s">
        <v>42</v>
      </c>
      <c r="AJ141" s="25"/>
      <c r="AK141" s="25"/>
      <c r="AL141" s="25"/>
      <c r="AM141" s="25"/>
      <c r="AN141" s="25"/>
      <c r="AO141" s="25"/>
      <c r="AP141" s="25"/>
      <c r="AQ141" s="43" t="str">
        <f>IF([1]DataSheet!O111="","",[1]DataSheet!O111)</f>
        <v/>
      </c>
      <c r="AR141" s="43"/>
      <c r="AS141" s="43"/>
      <c r="AT141" s="43"/>
      <c r="AU141" s="43"/>
      <c r="AV141" s="43"/>
      <c r="AW141" s="24" t="s">
        <v>1</v>
      </c>
      <c r="AX141" s="24"/>
    </row>
    <row r="142" spans="2:50" ht="9.4" customHeight="1"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24"/>
      <c r="W142" s="24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25"/>
      <c r="AJ142" s="25"/>
      <c r="AK142" s="25"/>
      <c r="AL142" s="25"/>
      <c r="AM142" s="25"/>
      <c r="AN142" s="25"/>
      <c r="AO142" s="25"/>
      <c r="AP142" s="25"/>
      <c r="AQ142" s="43"/>
      <c r="AR142" s="43"/>
      <c r="AS142" s="43"/>
      <c r="AT142" s="43"/>
      <c r="AU142" s="43"/>
      <c r="AV142" s="43"/>
      <c r="AW142" s="24"/>
      <c r="AX142" s="24"/>
    </row>
    <row r="143" spans="2:50" ht="4.5" customHeight="1"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</row>
    <row r="144" spans="2:50" ht="9.4" customHeight="1">
      <c r="B144" s="42" t="s">
        <v>57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24" t="s">
        <v>44</v>
      </c>
      <c r="Y144" s="24"/>
      <c r="Z144" s="43"/>
      <c r="AA144" s="43"/>
    </row>
    <row r="145" spans="2:53" ht="9.4" customHeight="1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24"/>
      <c r="Y145" s="24"/>
      <c r="Z145" s="43"/>
      <c r="AA145" s="43"/>
    </row>
    <row r="146" spans="2:53" ht="9.4" customHeight="1">
      <c r="F146" s="25" t="str">
        <f>IF(F148="","","該当")</f>
        <v/>
      </c>
      <c r="G146" s="25"/>
      <c r="H146" s="25"/>
      <c r="I146" s="25"/>
      <c r="J146" s="42" t="s">
        <v>58</v>
      </c>
      <c r="K146" s="42"/>
      <c r="L146" s="42"/>
      <c r="M146" s="42"/>
      <c r="N146" s="42"/>
      <c r="O146" s="42"/>
      <c r="P146" s="42"/>
      <c r="Q146" s="42"/>
      <c r="R146" s="42"/>
      <c r="S146" s="24" t="s">
        <v>59</v>
      </c>
      <c r="T146" s="24"/>
      <c r="U146" s="25" t="s">
        <v>60</v>
      </c>
      <c r="V146" s="25"/>
      <c r="W146" s="25"/>
      <c r="X146" s="25"/>
      <c r="Y146" s="25"/>
      <c r="Z146" s="25"/>
      <c r="AA146" s="25"/>
      <c r="AB146" s="25"/>
      <c r="AC146" s="25"/>
      <c r="AD146" s="25"/>
      <c r="AE146" s="55" t="str">
        <f>IF([1]DataSheet!O116="","",[1]DataSheet!O116)</f>
        <v/>
      </c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</row>
    <row r="147" spans="2:53" ht="9.4" customHeight="1">
      <c r="F147" s="25"/>
      <c r="G147" s="25"/>
      <c r="H147" s="25"/>
      <c r="I147" s="25"/>
      <c r="J147" s="42"/>
      <c r="K147" s="42"/>
      <c r="L147" s="42"/>
      <c r="M147" s="42"/>
      <c r="N147" s="42"/>
      <c r="O147" s="42"/>
      <c r="P147" s="42"/>
      <c r="Q147" s="42"/>
      <c r="R147" s="42"/>
      <c r="S147" s="24"/>
      <c r="T147" s="24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</row>
    <row r="148" spans="2:53" ht="9.4" customHeight="1">
      <c r="F148" s="25" t="str">
        <f>IF([1]DataSheet!O114="1","許可",IF([1]DataSheet!O115="1","認定",""))</f>
        <v/>
      </c>
      <c r="G148" s="25"/>
      <c r="H148" s="25"/>
      <c r="I148" s="25"/>
      <c r="J148" s="42" t="s">
        <v>61</v>
      </c>
      <c r="K148" s="42"/>
      <c r="L148" s="42"/>
      <c r="M148" s="42"/>
      <c r="N148" s="42"/>
      <c r="O148" s="42"/>
      <c r="P148" s="42"/>
      <c r="Q148" s="42"/>
      <c r="R148" s="42"/>
      <c r="S148" s="24" t="s">
        <v>44</v>
      </c>
      <c r="T148" s="24"/>
      <c r="U148" s="56" t="str">
        <f>IF([1]DataSheet!O117="","年　月　日",[1]DataSheet!O117)</f>
        <v>年　月　日</v>
      </c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25" t="s">
        <v>42</v>
      </c>
      <c r="AG148" s="25"/>
      <c r="AH148" s="25"/>
      <c r="AI148" s="25"/>
      <c r="AJ148" s="25"/>
      <c r="AK148" s="25"/>
      <c r="AL148" s="25"/>
      <c r="AM148" s="25"/>
      <c r="AN148" s="43" t="str">
        <f>IF([1]DataSheet!O118="","",[1]DataSheet!O118)</f>
        <v/>
      </c>
      <c r="AO148" s="43"/>
      <c r="AP148" s="43"/>
      <c r="AQ148" s="43"/>
      <c r="AR148" s="43"/>
      <c r="AS148" s="43"/>
      <c r="AT148" s="42" t="s">
        <v>1</v>
      </c>
      <c r="AU148" s="42"/>
    </row>
    <row r="149" spans="2:53" ht="9.4" customHeight="1">
      <c r="F149" s="25"/>
      <c r="G149" s="25"/>
      <c r="H149" s="25"/>
      <c r="I149" s="25"/>
      <c r="J149" s="42"/>
      <c r="K149" s="42"/>
      <c r="L149" s="42"/>
      <c r="M149" s="42"/>
      <c r="N149" s="42"/>
      <c r="O149" s="42"/>
      <c r="P149" s="42"/>
      <c r="Q149" s="42"/>
      <c r="R149" s="42"/>
      <c r="S149" s="24"/>
      <c r="T149" s="24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25"/>
      <c r="AG149" s="25"/>
      <c r="AH149" s="25"/>
      <c r="AI149" s="25"/>
      <c r="AJ149" s="25"/>
      <c r="AK149" s="25"/>
      <c r="AL149" s="25"/>
      <c r="AM149" s="25"/>
      <c r="AN149" s="43"/>
      <c r="AO149" s="43"/>
      <c r="AP149" s="43"/>
      <c r="AQ149" s="43"/>
      <c r="AR149" s="43"/>
      <c r="AS149" s="43"/>
      <c r="AT149" s="42"/>
      <c r="AU149" s="42"/>
    </row>
    <row r="150" spans="2:53" ht="9.4" customHeight="1">
      <c r="F150" s="25" t="str">
        <f>IF(F152="","","該当")</f>
        <v/>
      </c>
      <c r="G150" s="25"/>
      <c r="H150" s="25"/>
      <c r="I150" s="25"/>
      <c r="J150" s="42" t="s">
        <v>58</v>
      </c>
      <c r="K150" s="42"/>
      <c r="L150" s="42"/>
      <c r="M150" s="42"/>
      <c r="N150" s="42"/>
      <c r="O150" s="42"/>
      <c r="P150" s="42"/>
      <c r="Q150" s="42"/>
      <c r="R150" s="42"/>
      <c r="S150" s="24" t="s">
        <v>44</v>
      </c>
      <c r="T150" s="24"/>
      <c r="U150" s="25" t="s">
        <v>60</v>
      </c>
      <c r="V150" s="25"/>
      <c r="W150" s="25"/>
      <c r="X150" s="25"/>
      <c r="Y150" s="25"/>
      <c r="Z150" s="25"/>
      <c r="AA150" s="25"/>
      <c r="AB150" s="25"/>
      <c r="AC150" s="25"/>
      <c r="AD150" s="25"/>
      <c r="AE150" s="55" t="str">
        <f>IF([1]DataSheet!O121="","",[1]DataSheet!O121)</f>
        <v/>
      </c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</row>
    <row r="151" spans="2:53" ht="9.4" customHeight="1">
      <c r="F151" s="25"/>
      <c r="G151" s="25"/>
      <c r="H151" s="25"/>
      <c r="I151" s="25"/>
      <c r="J151" s="42"/>
      <c r="K151" s="42"/>
      <c r="L151" s="42"/>
      <c r="M151" s="42"/>
      <c r="N151" s="42"/>
      <c r="O151" s="42"/>
      <c r="P151" s="42"/>
      <c r="Q151" s="42"/>
      <c r="R151" s="42"/>
      <c r="S151" s="24"/>
      <c r="T151" s="24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</row>
    <row r="152" spans="2:53" ht="9.4" customHeight="1">
      <c r="F152" s="25" t="str">
        <f>IF([1]DataSheet!O121="1","許可",IF([1]DataSheet!O122="1","認定",""))</f>
        <v/>
      </c>
      <c r="G152" s="25"/>
      <c r="H152" s="25"/>
      <c r="I152" s="25"/>
      <c r="J152" s="42" t="s">
        <v>61</v>
      </c>
      <c r="K152" s="42"/>
      <c r="L152" s="42"/>
      <c r="M152" s="42"/>
      <c r="N152" s="42"/>
      <c r="O152" s="42"/>
      <c r="P152" s="42"/>
      <c r="Q152" s="42"/>
      <c r="R152" s="42"/>
      <c r="S152" s="24" t="s">
        <v>44</v>
      </c>
      <c r="T152" s="24"/>
      <c r="U152" s="56" t="str">
        <f>IF([1]DataSheet!O122="","年　月　日",[1]DataSheet!O122)</f>
        <v>年　月　日</v>
      </c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25" t="s">
        <v>42</v>
      </c>
      <c r="AG152" s="25"/>
      <c r="AH152" s="25"/>
      <c r="AI152" s="25"/>
      <c r="AJ152" s="25"/>
      <c r="AK152" s="25"/>
      <c r="AL152" s="25"/>
      <c r="AM152" s="25"/>
      <c r="AN152" s="43" t="str">
        <f>IF([1]DataSheet!O123="","",[1]DataSheet!O123)</f>
        <v/>
      </c>
      <c r="AO152" s="43"/>
      <c r="AP152" s="43"/>
      <c r="AQ152" s="43"/>
      <c r="AR152" s="43"/>
      <c r="AS152" s="43"/>
      <c r="AT152" s="42" t="s">
        <v>1</v>
      </c>
      <c r="AU152" s="42"/>
    </row>
    <row r="153" spans="2:53" ht="9.4" customHeight="1">
      <c r="F153" s="25"/>
      <c r="G153" s="25"/>
      <c r="H153" s="25"/>
      <c r="I153" s="25"/>
      <c r="J153" s="42"/>
      <c r="K153" s="42"/>
      <c r="L153" s="42"/>
      <c r="M153" s="42"/>
      <c r="N153" s="42"/>
      <c r="O153" s="42"/>
      <c r="P153" s="42"/>
      <c r="Q153" s="42"/>
      <c r="R153" s="42"/>
      <c r="S153" s="24"/>
      <c r="T153" s="24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25"/>
      <c r="AG153" s="25"/>
      <c r="AH153" s="25"/>
      <c r="AI153" s="25"/>
      <c r="AJ153" s="25"/>
      <c r="AK153" s="25"/>
      <c r="AL153" s="25"/>
      <c r="AM153" s="25"/>
      <c r="AN153" s="43"/>
      <c r="AO153" s="43"/>
      <c r="AP153" s="43"/>
      <c r="AQ153" s="43"/>
      <c r="AR153" s="43"/>
      <c r="AS153" s="43"/>
      <c r="AT153" s="42"/>
      <c r="AU153" s="42"/>
    </row>
    <row r="154" spans="2:53" ht="9.4" customHeight="1">
      <c r="F154" s="25" t="str">
        <f>IF(F156="","","該当")</f>
        <v/>
      </c>
      <c r="G154" s="25"/>
      <c r="H154" s="25"/>
      <c r="I154" s="25"/>
      <c r="J154" s="42" t="s">
        <v>58</v>
      </c>
      <c r="K154" s="42"/>
      <c r="L154" s="42"/>
      <c r="M154" s="42"/>
      <c r="N154" s="42"/>
      <c r="O154" s="42"/>
      <c r="P154" s="42"/>
      <c r="Q154" s="42"/>
      <c r="R154" s="42"/>
      <c r="S154" s="24" t="s">
        <v>55</v>
      </c>
      <c r="T154" s="24"/>
      <c r="U154" s="25" t="s">
        <v>60</v>
      </c>
      <c r="V154" s="25"/>
      <c r="W154" s="25"/>
      <c r="X154" s="25"/>
      <c r="Y154" s="25"/>
      <c r="Z154" s="25"/>
      <c r="AA154" s="25"/>
      <c r="AB154" s="25"/>
      <c r="AC154" s="25"/>
      <c r="AD154" s="25"/>
      <c r="AE154" s="55" t="str">
        <f>IF([1]DataSheet!O126="","",[1]DataSheet!O126)</f>
        <v/>
      </c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</row>
    <row r="155" spans="2:53" ht="9.4" customHeight="1">
      <c r="F155" s="25"/>
      <c r="G155" s="25"/>
      <c r="H155" s="25"/>
      <c r="I155" s="25"/>
      <c r="J155" s="42"/>
      <c r="K155" s="42"/>
      <c r="L155" s="42"/>
      <c r="M155" s="42"/>
      <c r="N155" s="42"/>
      <c r="O155" s="42"/>
      <c r="P155" s="42"/>
      <c r="Q155" s="42"/>
      <c r="R155" s="42"/>
      <c r="S155" s="24"/>
      <c r="T155" s="24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</row>
    <row r="156" spans="2:53" ht="9.4" customHeight="1">
      <c r="F156" s="25" t="str">
        <f>IF([1]DataSheet!O124="1","許可",IF([1]DataSheet!O125="1","認定",""))</f>
        <v/>
      </c>
      <c r="G156" s="25"/>
      <c r="H156" s="25"/>
      <c r="I156" s="25"/>
      <c r="J156" s="42" t="s">
        <v>61</v>
      </c>
      <c r="K156" s="42"/>
      <c r="L156" s="42"/>
      <c r="M156" s="42"/>
      <c r="N156" s="42"/>
      <c r="O156" s="42"/>
      <c r="P156" s="42"/>
      <c r="Q156" s="42"/>
      <c r="R156" s="42"/>
      <c r="S156" s="24" t="s">
        <v>55</v>
      </c>
      <c r="T156" s="24"/>
      <c r="U156" s="56" t="str">
        <f>IF([1]DataSheet!O127="","年　月　日",[1]DataSheet!O127)</f>
        <v>年　月　日</v>
      </c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25" t="s">
        <v>42</v>
      </c>
      <c r="AG156" s="25"/>
      <c r="AH156" s="25"/>
      <c r="AI156" s="25"/>
      <c r="AJ156" s="25"/>
      <c r="AK156" s="25"/>
      <c r="AL156" s="25"/>
      <c r="AM156" s="25"/>
      <c r="AN156" s="43" t="str">
        <f>IF([1]DataSheet!O128="","",[1]DataSheet!O128)</f>
        <v/>
      </c>
      <c r="AO156" s="43"/>
      <c r="AP156" s="43"/>
      <c r="AQ156" s="43"/>
      <c r="AR156" s="43"/>
      <c r="AS156" s="43"/>
      <c r="AT156" s="42" t="s">
        <v>1</v>
      </c>
      <c r="AU156" s="42"/>
    </row>
    <row r="157" spans="2:53" ht="9.4" customHeight="1">
      <c r="F157" s="25"/>
      <c r="G157" s="25"/>
      <c r="H157" s="25"/>
      <c r="I157" s="25"/>
      <c r="J157" s="42"/>
      <c r="K157" s="42"/>
      <c r="L157" s="42"/>
      <c r="M157" s="42"/>
      <c r="N157" s="42"/>
      <c r="O157" s="42"/>
      <c r="P157" s="42"/>
      <c r="Q157" s="42"/>
      <c r="R157" s="42"/>
      <c r="S157" s="24"/>
      <c r="T157" s="24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25"/>
      <c r="AG157" s="25"/>
      <c r="AH157" s="25"/>
      <c r="AI157" s="25"/>
      <c r="AJ157" s="25"/>
      <c r="AK157" s="25"/>
      <c r="AL157" s="25"/>
      <c r="AM157" s="25"/>
      <c r="AN157" s="43"/>
      <c r="AO157" s="43"/>
      <c r="AP157" s="43"/>
      <c r="AQ157" s="43"/>
      <c r="AR157" s="43"/>
      <c r="AS157" s="43"/>
      <c r="AT157" s="42"/>
      <c r="AU157" s="42"/>
    </row>
    <row r="158" spans="2:53" ht="4.5" customHeight="1">
      <c r="F158" s="5"/>
      <c r="G158" s="5"/>
      <c r="H158" s="5"/>
      <c r="I158" s="5"/>
      <c r="J158" s="8"/>
      <c r="K158" s="8"/>
      <c r="L158" s="8"/>
      <c r="M158" s="8"/>
      <c r="N158" s="8"/>
      <c r="O158" s="8"/>
      <c r="P158" s="8"/>
      <c r="Q158" s="8"/>
      <c r="R158" s="8"/>
      <c r="S158" s="5"/>
      <c r="T158" s="5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5"/>
      <c r="AH158" s="5"/>
      <c r="AI158" s="5"/>
      <c r="AQ158" s="5"/>
    </row>
    <row r="159" spans="2:53" ht="9.4" customHeight="1">
      <c r="B159" s="42" t="s">
        <v>62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24" t="s">
        <v>44</v>
      </c>
      <c r="O159" s="24"/>
      <c r="P159" s="43"/>
      <c r="Q159" s="43"/>
    </row>
    <row r="160" spans="2:53" ht="9.4" customHeight="1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24"/>
      <c r="O160" s="24"/>
      <c r="P160" s="43"/>
      <c r="Q160" s="43"/>
    </row>
    <row r="161" spans="2:53" ht="9.4" customHeight="1">
      <c r="F161" s="25" t="s">
        <v>63</v>
      </c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4" t="s">
        <v>55</v>
      </c>
      <c r="T161" s="24"/>
      <c r="U161" s="58" t="str">
        <f>IF([1]DataSheet!O131="","年　月　日",[1]DataSheet!O131)</f>
        <v>年　月　日</v>
      </c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25" t="s">
        <v>42</v>
      </c>
      <c r="AG161" s="25"/>
      <c r="AH161" s="25"/>
      <c r="AI161" s="25"/>
      <c r="AJ161" s="25"/>
      <c r="AK161" s="25"/>
      <c r="AL161" s="25"/>
      <c r="AM161" s="25"/>
      <c r="AN161" s="43" t="str">
        <f>IF([1]DataSheet!O132="","",[1]DataSheet!O132)</f>
        <v/>
      </c>
      <c r="AO161" s="43"/>
      <c r="AP161" s="43"/>
      <c r="AQ161" s="43"/>
      <c r="AR161" s="43"/>
      <c r="AS161" s="43"/>
      <c r="AT161" s="42" t="s">
        <v>1</v>
      </c>
      <c r="AU161" s="42"/>
    </row>
    <row r="162" spans="2:53" ht="9.4" customHeight="1"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4"/>
      <c r="T162" s="24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25"/>
      <c r="AG162" s="25"/>
      <c r="AH162" s="25"/>
      <c r="AI162" s="25"/>
      <c r="AJ162" s="25"/>
      <c r="AK162" s="25"/>
      <c r="AL162" s="25"/>
      <c r="AM162" s="25"/>
      <c r="AN162" s="43"/>
      <c r="AO162" s="43"/>
      <c r="AP162" s="43"/>
      <c r="AQ162" s="43"/>
      <c r="AR162" s="43"/>
      <c r="AS162" s="43"/>
      <c r="AT162" s="42"/>
      <c r="AU162" s="42"/>
    </row>
    <row r="163" spans="2:53" ht="4.5" customHeight="1">
      <c r="F163" s="5"/>
      <c r="G163" s="5"/>
      <c r="H163" s="5"/>
      <c r="I163" s="5"/>
      <c r="J163" s="8"/>
      <c r="K163" s="8"/>
      <c r="L163" s="8"/>
      <c r="M163" s="8"/>
      <c r="N163" s="8"/>
      <c r="O163" s="8"/>
      <c r="P163" s="8"/>
      <c r="Q163" s="8"/>
      <c r="R163" s="8"/>
      <c r="S163" s="5"/>
      <c r="T163" s="5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2:53" ht="9.4" customHeight="1">
      <c r="B164" s="42" t="s">
        <v>64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</row>
    <row r="165" spans="2:53" ht="9.4" customHeight="1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</row>
    <row r="166" spans="2:53" ht="9.4" customHeight="1">
      <c r="F166" s="49" t="str">
        <f>IF([1]DataSheet!O133="","",[1]DataSheet!O133)</f>
        <v/>
      </c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</row>
    <row r="167" spans="2:53" ht="9.4" customHeight="1"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</row>
    <row r="168" spans="2:53" ht="9.4" customHeight="1"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</row>
    <row r="169" spans="2:53" ht="9.4" customHeight="1"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</row>
    <row r="170" spans="2:53" ht="9.4" customHeight="1">
      <c r="F170" s="57" t="s">
        <v>65</v>
      </c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</row>
    <row r="171" spans="2:53" ht="9.4" customHeight="1"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</row>
    <row r="172" spans="2:53" ht="9.4" customHeight="1"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</row>
    <row r="173" spans="2:53" ht="9.4" customHeight="1"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</row>
    <row r="174" spans="2:53" ht="9.4" customHeight="1"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</row>
    <row r="175" spans="2:53" ht="9.4" customHeight="1"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</row>
    <row r="176" spans="2:53" ht="4.5" customHeight="1"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</row>
    <row r="177" spans="1:53" ht="9.4" customHeight="1">
      <c r="A177" s="42" t="s">
        <v>66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</row>
    <row r="178" spans="1:53" ht="9.4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</row>
  </sheetData>
  <mergeCells count="251">
    <mergeCell ref="B164:M165"/>
    <mergeCell ref="F166:BA169"/>
    <mergeCell ref="F170:AM175"/>
    <mergeCell ref="AN170:BA175"/>
    <mergeCell ref="A177:BA178"/>
    <mergeCell ref="AT156:AU157"/>
    <mergeCell ref="B159:M160"/>
    <mergeCell ref="N159:O160"/>
    <mergeCell ref="P159:Q160"/>
    <mergeCell ref="F161:R162"/>
    <mergeCell ref="S161:T162"/>
    <mergeCell ref="U161:AE162"/>
    <mergeCell ref="AF161:AM162"/>
    <mergeCell ref="AN161:AS162"/>
    <mergeCell ref="AT161:AU162"/>
    <mergeCell ref="F156:I157"/>
    <mergeCell ref="J156:R157"/>
    <mergeCell ref="S156:T157"/>
    <mergeCell ref="U156:AE157"/>
    <mergeCell ref="AF156:AM157"/>
    <mergeCell ref="AN156:AS157"/>
    <mergeCell ref="AT152:AU153"/>
    <mergeCell ref="F154:I155"/>
    <mergeCell ref="J154:R155"/>
    <mergeCell ref="S154:T155"/>
    <mergeCell ref="U154:AD155"/>
    <mergeCell ref="AE154:BA155"/>
    <mergeCell ref="F152:I153"/>
    <mergeCell ref="J152:R153"/>
    <mergeCell ref="S152:T153"/>
    <mergeCell ref="U152:AE153"/>
    <mergeCell ref="AF152:AM153"/>
    <mergeCell ref="AN152:AS153"/>
    <mergeCell ref="AT148:AU149"/>
    <mergeCell ref="F150:I151"/>
    <mergeCell ref="J150:R151"/>
    <mergeCell ref="S150:T151"/>
    <mergeCell ref="U150:AD151"/>
    <mergeCell ref="AE150:BA151"/>
    <mergeCell ref="F148:I149"/>
    <mergeCell ref="J148:R149"/>
    <mergeCell ref="S148:T149"/>
    <mergeCell ref="U148:AE149"/>
    <mergeCell ref="AF148:AM149"/>
    <mergeCell ref="AN148:AS149"/>
    <mergeCell ref="AW141:AX142"/>
    <mergeCell ref="B144:W145"/>
    <mergeCell ref="X144:Y145"/>
    <mergeCell ref="Z144:AA145"/>
    <mergeCell ref="F146:I147"/>
    <mergeCell ref="J146:R147"/>
    <mergeCell ref="S146:T147"/>
    <mergeCell ref="U146:AD147"/>
    <mergeCell ref="AE146:BA147"/>
    <mergeCell ref="AH139:AM140"/>
    <mergeCell ref="F141:U142"/>
    <mergeCell ref="V141:W142"/>
    <mergeCell ref="X141:AH142"/>
    <mergeCell ref="AI141:AP142"/>
    <mergeCell ref="AQ141:AV142"/>
    <mergeCell ref="F137:U138"/>
    <mergeCell ref="V137:W138"/>
    <mergeCell ref="X137:Y138"/>
    <mergeCell ref="F139:AE140"/>
    <mergeCell ref="AF139:AG140"/>
    <mergeCell ref="B135:T136"/>
    <mergeCell ref="F132:U133"/>
    <mergeCell ref="V132:W133"/>
    <mergeCell ref="X132:AH133"/>
    <mergeCell ref="AI132:AP133"/>
    <mergeCell ref="AQ132:AV133"/>
    <mergeCell ref="AW132:AX133"/>
    <mergeCell ref="F130:U131"/>
    <mergeCell ref="V130:W131"/>
    <mergeCell ref="X130:AH131"/>
    <mergeCell ref="AI130:AP131"/>
    <mergeCell ref="AQ130:AV131"/>
    <mergeCell ref="AW130:AX131"/>
    <mergeCell ref="F121:U122"/>
    <mergeCell ref="V121:W122"/>
    <mergeCell ref="X121:AH122"/>
    <mergeCell ref="AI121:AP122"/>
    <mergeCell ref="AQ121:AV122"/>
    <mergeCell ref="AW121:BA122"/>
    <mergeCell ref="AW126:AX127"/>
    <mergeCell ref="F128:U129"/>
    <mergeCell ref="V128:W129"/>
    <mergeCell ref="X128:AM129"/>
    <mergeCell ref="AN128:AS129"/>
    <mergeCell ref="AT128:AU129"/>
    <mergeCell ref="B124:Q125"/>
    <mergeCell ref="F126:U127"/>
    <mergeCell ref="V126:W127"/>
    <mergeCell ref="X126:AH127"/>
    <mergeCell ref="AI126:AP127"/>
    <mergeCell ref="AQ126:AV127"/>
    <mergeCell ref="B108:Q109"/>
    <mergeCell ref="R108:S109"/>
    <mergeCell ref="T108:U109"/>
    <mergeCell ref="V108:Z109"/>
    <mergeCell ref="AA108:BA109"/>
    <mergeCell ref="B117:Q118"/>
    <mergeCell ref="R117:S118"/>
    <mergeCell ref="T117:U118"/>
    <mergeCell ref="F119:U120"/>
    <mergeCell ref="V119:W120"/>
    <mergeCell ref="X119:AH120"/>
    <mergeCell ref="B111:Q112"/>
    <mergeCell ref="R111:S112"/>
    <mergeCell ref="T111:U112"/>
    <mergeCell ref="B114:Q115"/>
    <mergeCell ref="R114:S115"/>
    <mergeCell ref="T114:U115"/>
    <mergeCell ref="AI119:AP120"/>
    <mergeCell ref="AQ119:AV120"/>
    <mergeCell ref="AW119:BA120"/>
    <mergeCell ref="B99:Q100"/>
    <mergeCell ref="R99:S100"/>
    <mergeCell ref="T99:U100"/>
    <mergeCell ref="B102:Q103"/>
    <mergeCell ref="R102:S103"/>
    <mergeCell ref="T102:U103"/>
    <mergeCell ref="V102:BA103"/>
    <mergeCell ref="B105:Q106"/>
    <mergeCell ref="R105:S106"/>
    <mergeCell ref="T105:U106"/>
    <mergeCell ref="V105:BA106"/>
    <mergeCell ref="AT90:BA91"/>
    <mergeCell ref="B93:Q94"/>
    <mergeCell ref="R93:S94"/>
    <mergeCell ref="T93:U94"/>
    <mergeCell ref="B96:Q97"/>
    <mergeCell ref="R96:S97"/>
    <mergeCell ref="T96:U97"/>
    <mergeCell ref="V96:AA97"/>
    <mergeCell ref="AB96:AG97"/>
    <mergeCell ref="AH96:AM97"/>
    <mergeCell ref="D90:W91"/>
    <mergeCell ref="X90:AA91"/>
    <mergeCell ref="AB90:AC91"/>
    <mergeCell ref="AD90:AG91"/>
    <mergeCell ref="AH90:AI91"/>
    <mergeCell ref="AJ90:AS91"/>
    <mergeCell ref="AN96:AS97"/>
    <mergeCell ref="AT96:AY97"/>
    <mergeCell ref="AT86:BA87"/>
    <mergeCell ref="D88:W89"/>
    <mergeCell ref="X88:AA89"/>
    <mergeCell ref="AB88:AC89"/>
    <mergeCell ref="AD88:AG89"/>
    <mergeCell ref="AH88:AI89"/>
    <mergeCell ref="AJ88:AS89"/>
    <mergeCell ref="AT88:BA89"/>
    <mergeCell ref="D86:W87"/>
    <mergeCell ref="X86:AA87"/>
    <mergeCell ref="AB86:AC87"/>
    <mergeCell ref="AD86:AG87"/>
    <mergeCell ref="AH86:AI87"/>
    <mergeCell ref="AJ86:AS87"/>
    <mergeCell ref="AT82:BA83"/>
    <mergeCell ref="D84:W85"/>
    <mergeCell ref="X84:AA85"/>
    <mergeCell ref="AB84:AC85"/>
    <mergeCell ref="AD84:AG85"/>
    <mergeCell ref="AH84:AI85"/>
    <mergeCell ref="AJ84:AS85"/>
    <mergeCell ref="AT84:BA85"/>
    <mergeCell ref="D82:W83"/>
    <mergeCell ref="X82:AA83"/>
    <mergeCell ref="AB82:AC83"/>
    <mergeCell ref="AD82:AG83"/>
    <mergeCell ref="AH82:AI83"/>
    <mergeCell ref="AJ82:AS83"/>
    <mergeCell ref="B73:Z74"/>
    <mergeCell ref="AA73:AB74"/>
    <mergeCell ref="AC73:AD74"/>
    <mergeCell ref="AE73:BA76"/>
    <mergeCell ref="B78:Z79"/>
    <mergeCell ref="D80:W81"/>
    <mergeCell ref="X80:AC81"/>
    <mergeCell ref="AD80:AI81"/>
    <mergeCell ref="AJ80:AS81"/>
    <mergeCell ref="AT80:BA81"/>
    <mergeCell ref="AW50:BA51"/>
    <mergeCell ref="C53:I59"/>
    <mergeCell ref="J53:BA59"/>
    <mergeCell ref="C60:BA65"/>
    <mergeCell ref="A67:BA68"/>
    <mergeCell ref="B70:Z71"/>
    <mergeCell ref="AA70:AB71"/>
    <mergeCell ref="AC70:AD71"/>
    <mergeCell ref="AE70:BA71"/>
    <mergeCell ref="C50:F51"/>
    <mergeCell ref="G50:H51"/>
    <mergeCell ref="I50:AD51"/>
    <mergeCell ref="AE50:AH51"/>
    <mergeCell ref="AI50:AT51"/>
    <mergeCell ref="AU50:AV51"/>
    <mergeCell ref="AW44:BA45"/>
    <mergeCell ref="C47:F48"/>
    <mergeCell ref="G47:H48"/>
    <mergeCell ref="I47:AD48"/>
    <mergeCell ref="AE47:AH48"/>
    <mergeCell ref="AI47:AT48"/>
    <mergeCell ref="AU47:AV48"/>
    <mergeCell ref="AW47:BA48"/>
    <mergeCell ref="C44:F45"/>
    <mergeCell ref="G44:H45"/>
    <mergeCell ref="I44:AD45"/>
    <mergeCell ref="AE44:AH45"/>
    <mergeCell ref="AI44:AT45"/>
    <mergeCell ref="AU44:AV45"/>
    <mergeCell ref="A38:BA39"/>
    <mergeCell ref="C41:F42"/>
    <mergeCell ref="G41:H42"/>
    <mergeCell ref="I41:AD42"/>
    <mergeCell ref="AE41:AH42"/>
    <mergeCell ref="AI41:AT42"/>
    <mergeCell ref="AU41:AV42"/>
    <mergeCell ref="AW41:BA42"/>
    <mergeCell ref="A32:L33"/>
    <mergeCell ref="M32:BA33"/>
    <mergeCell ref="A35:L36"/>
    <mergeCell ref="M35:Y36"/>
    <mergeCell ref="AA35:AM36"/>
    <mergeCell ref="AO35:BA36"/>
    <mergeCell ref="A26:L27"/>
    <mergeCell ref="M26:BA27"/>
    <mergeCell ref="A29:L30"/>
    <mergeCell ref="M29:AL30"/>
    <mergeCell ref="AM29:AQ30"/>
    <mergeCell ref="AR29:BA30"/>
    <mergeCell ref="AV10:BA15"/>
    <mergeCell ref="AA12:AH13"/>
    <mergeCell ref="AI12:AT13"/>
    <mergeCell ref="A17:N18"/>
    <mergeCell ref="O17:BA18"/>
    <mergeCell ref="A20:L21"/>
    <mergeCell ref="M20:R21"/>
    <mergeCell ref="S20:T21"/>
    <mergeCell ref="U20:Z21"/>
    <mergeCell ref="AA20:AB21"/>
    <mergeCell ref="A1:AZ3"/>
    <mergeCell ref="AK4:AP5"/>
    <mergeCell ref="AQ4:AY5"/>
    <mergeCell ref="AZ4:BA5"/>
    <mergeCell ref="AK6:BA7"/>
    <mergeCell ref="A8:R9"/>
    <mergeCell ref="S8:T9"/>
    <mergeCell ref="A23:L24"/>
    <mergeCell ref="M23:AA24"/>
  </mergeCells>
  <phoneticPr fontId="2"/>
  <pageMargins left="0.98425196850393704" right="0.59055118110236227" top="0.59055118110236227" bottom="0.59055118110236227" header="0.31496062992125984" footer="0.31496062992125984"/>
  <pageSetup paperSize="9" scale="94" orientation="portrait" r:id="rId1"/>
  <rowBreaks count="1" manualBreakCount="1">
    <brk id="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LayoutSheet</vt:lpstr>
      <vt:lpstr>LayoutSheet!Print_Area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茨木市</dc:creator>
  <cp:lastModifiedBy>30A071</cp:lastModifiedBy>
  <dcterms:created xsi:type="dcterms:W3CDTF">2020-12-09T07:18:10Z</dcterms:created>
  <dcterms:modified xsi:type="dcterms:W3CDTF">2021-02-02T00:56:12Z</dcterms:modified>
</cp:coreProperties>
</file>